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alvar\Desktop\PETICIONES 2025\10. PETICIONES OCTUBRE\CONGRESISTAS Y ENTES DE CONTROL\2DO CUESTIONARIO PROPOSICION 18\FINAL UNIFICADO\ANEXOS\"/>
    </mc:Choice>
  </mc:AlternateContent>
  <xr:revisionPtr revIDLastSave="0" documentId="8_{5E2A11DB-65FA-4376-912A-E330391376AF}" xr6:coauthVersionLast="47" xr6:coauthVersionMax="47" xr10:uidLastSave="{00000000-0000-0000-0000-000000000000}"/>
  <bookViews>
    <workbookView xWindow="-120" yWindow="-120" windowWidth="29040" windowHeight="15720" xr2:uid="{00000000-000D-0000-FFFF-FFFF00000000}"/>
  </bookViews>
  <sheets>
    <sheet name="400 F14.1  PLANES DE MEJORAM..." sheetId="1" r:id="rId1"/>
  </sheets>
  <calcPr calcId="191029" iterateCount="1"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 i="1" l="1"/>
</calcChain>
</file>

<file path=xl/sharedStrings.xml><?xml version="1.0" encoding="utf-8"?>
<sst xmlns="http://schemas.openxmlformats.org/spreadsheetml/2006/main" count="507" uniqueCount="281">
  <si>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</si>
  <si>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</si>
  <si>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</si>
  <si>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</si>
  <si>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</si>
  <si>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</si>
  <si>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</si>
  <si>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</si>
  <si>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</si>
  <si>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</si>
  <si>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</si>
  <si>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</si>
  <si>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</si>
  <si>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</si>
  <si>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</si>
  <si>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</si>
  <si>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</si>
  <si>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</si>
  <si>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</si>
  <si>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</si>
  <si>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</si>
  <si>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</si>
  <si>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</si>
  <si>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</si>
  <si>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</si>
  <si>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</si>
  <si>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</si>
  <si>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</si>
  <si>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 xml:space="preserve">Debilidades en los controles que ejerce la entidad, para determinar la veracidad y autenticidad de las certificaciones de discapacidad aportadas por los beneficiarios que accedieron a los créditos educativos. </t>
  </si>
  <si>
    <t>Aplicar las estrategias definidas en cada una de las etapas de la gestión de recuperación de cartera y generar informes de seguimiento mensual de la recuperación de cartera.</t>
  </si>
  <si>
    <t>Informe de seguimiento de la recuperación de cartera</t>
  </si>
  <si>
    <t xml:space="preserve">Realizar la conciliación de los procesos de revelación de la información financiera de los créditos a empleados del Icetex.
</t>
  </si>
  <si>
    <t>Incluir en la parte resolutiva de la resolución de condonación la comunicación de esta a la Dirección de Contabilidad.</t>
  </si>
  <si>
    <t xml:space="preserve"> Documento en Excel con la conciliación realizada.</t>
  </si>
  <si>
    <t xml:space="preserve">Ajuste formato de resolución de condonación. </t>
  </si>
  <si>
    <t>Otorgamiento de créditos - Fondo 121983 Generación E Componente Equidad (D) (F). Se realizaron 139 giros en 2022 por $185.902.127, a beneficiarios que no cumplen con el puntaje igual o inferior a C1 en el Sisbén, exigido para el programa Generación E Equidad, creado por el Gobierno Nacional y adoptado en el convenio 1166 de 2008 y 0001 de 2019, suscritos entre el MEN,DPS e ICETEX.</t>
  </si>
  <si>
    <t>Deficiencias en los controles de verificación de requisitos de aspirantes al fondo Generación E Equidad por parte del Ministerio de Educación Nacional MEN, generando un daño fiscal por $185.902.127,por realizar giros el  ICETEX a personas en condición socioeconómica superior a la contemplada en el acuerdo operativo, desconociendo la población focalizada en el reglamento del programa.</t>
  </si>
  <si>
    <t>Fortalecer los controles de verificación de requisitos de aspirantes relacionados con personas en condición socioeconómica superior a la contemplada en el acuerdo o reglamento operativo del programa.</t>
  </si>
  <si>
    <t xml:space="preserve">Revisar el ciclo de vida del dato de condición socioeconómica, para establecer los controles de tal modo que no se realicen modificaciones a este valor una vez obtenido el resultado de interoperatividad.
</t>
  </si>
  <si>
    <t>Documento de proyecto (F80 - Aceptación de pruebas)</t>
  </si>
  <si>
    <t xml:space="preserve">Se presentan por debilidades en el control, seguimiento y conciliación de las operaciones recíprocas, afectando las características cualitativas de la información financiera, confiabilidad y verificabilidad, criterios conceptuales contemplados dentro del marco para la preparación y presentación de información financiera, generando diferencias en la información financiera. </t>
  </si>
  <si>
    <t>Implementar nuevos mecanismos de comunicación con las entidades públicas que transfieren recursos para su administración y ajustar la frecuencia de seguimiento de cada operación reciproca en el formato diseñado para tal fin.</t>
  </si>
  <si>
    <t xml:space="preserve">Identificar mensualmente las operaciones recíprocas con las entidades públicas en cada cierre contable, comunicando mediante correo institucional de Operaciones Reciprocas a todas la entidades sobre la operación que estará sujeta a reporte a la Contaduría General de la Nación, al cierre del trimestre como reciproca. </t>
  </si>
  <si>
    <t xml:space="preserve"> Correo electrónico</t>
  </si>
  <si>
    <t>Estado de cuenta y oficio</t>
  </si>
  <si>
    <t>Se presenta por: 
- Falta de comunicación de manera oportuna entre el ordenador del gasto y el área de presupuesto, sobre la ejecución contractual.
-Deficiencias en los mecanismos de seguimiento y control.
-Debilidades en el seguimiento trimestral del área de presupuesto a los ordenadores del gasto y en la identificación de los recursos sin comprometer por el Instituto.</t>
  </si>
  <si>
    <t xml:space="preserve">Modificar el procedimiento A2-1-04, especificando a que hace referencia la "Evidencia de control" y señalando el repositorio para que de esta forma los equipos auditores puedan validar la efectividad de la actividad de control y seguimiento. </t>
  </si>
  <si>
    <t>Realizar la actualización del procedimiento A2-1-04 "Vigencias Futuras" numeral 6. Seguimiento y control en el Sistema de Gestión de Calidad.</t>
  </si>
  <si>
    <t>Documento actualizado del procedimiento A2-1-04 a la OAP</t>
  </si>
  <si>
    <t>Se presentó por debilidades en el seguimiento y control de los recursos recibidos en administración por parte del ICETEX, afectando la consistencia y revelación de los saldos disponibles de los fondos administrados.</t>
  </si>
  <si>
    <t>Fortalecer el proceso de conciliación y control de los saldos de los Fondos en Administración,  la implementación de un protocolo interno para el escalamiento de casos con ausencia de respuesta, incluyendo la viabilidad de acciones legales en los casos en que no se reciba respuesta de parte del constituyente.</t>
  </si>
  <si>
    <t>Diseñar e implementar un protocolo interno para escalamiento de casos cuando no haya respuesta de constituyentes.</t>
  </si>
  <si>
    <t>En caso de no lograr conciliación con los dos constituyentes pendientes, analizar jurídicamente y activar acción de tutela como medida correctiva.</t>
  </si>
  <si>
    <t xml:space="preserve">Protocolo de escalamiento de casos ante constituyentes en etapa de liquidación. </t>
  </si>
  <si>
    <t>Liquidación de acuerdo estratégico o acción de tutela interpuesta a los constituyentes</t>
  </si>
  <si>
    <t>Lo anterior se presenta por deficiencias en el control y seguimiento de los procesos de revelación de la información financiera, afectando la presentación fidedigna de los efectos de las transacciones de acuerdo con las definiciones y los criterios de reconocimiento de activos, establecidos en el Marco Conceptual para la Información Financiera.</t>
  </si>
  <si>
    <t>Robustecer la gestión y seguimiento del trámite de las incapacidades laborales, integrando todas las áreas involucradas.</t>
  </si>
  <si>
    <t>Conformar una mesa técnica entre las áreas de Talento y Desarrollo Humano y Contabilidad para la revisión y conciliación mensual del valor de incapacidades reportadas, registradas y pendientes por recobro.</t>
  </si>
  <si>
    <t>Identificar los recobros correspondientes a vigencias anteriores que no cuentan con soporte documental, y en aquellos casos en que se verifique la prescripción, adelantar el procedimiento de castigo contable de cartera conforme a la normatividad vigente y los lineamientos establecidos por la Oficina Asesora Jurídica y el área de Contabilidad.</t>
  </si>
  <si>
    <t>Realizar mesa de trabajo con la Oficina Asesora Jurídica con el fin de establecer las acciones jurídicas y/o judiciales dentro del trámite del pago de incapacidades.</t>
  </si>
  <si>
    <t>Actualizar y socializar la guía de incapacidades, incorporando las responsabilidades de cada área involucrada en el proceso de registro, gestión y recobro.</t>
  </si>
  <si>
    <t xml:space="preserve">Actas de reunión de conciliación </t>
  </si>
  <si>
    <t>Acta de mesa de trabajo</t>
  </si>
  <si>
    <t>Actualización y socialización de la Guía de incapacidades</t>
  </si>
  <si>
    <t>Informe de verificación de las cuentas por cobrar</t>
  </si>
  <si>
    <t>Se presenta por deficiencias en el control y seguimiento de los procesos de castigo de cartera y debilidades en los procesos de conciliación de los saldos de las cuentas contables, con los saldos del informe final de cartera castigada.</t>
  </si>
  <si>
    <t>Implementar y documentar un control previo a la aplicación del castigo de cartera para validar que el saldo de capital de los créditos no supere el valor aprobado por la Junta Directiva, con el fin de garantizar la integridad y legalidad del proceso de castigo.</t>
  </si>
  <si>
    <t xml:space="preserve">Realizar validación de los saldos de capital de los créditos aprobados por la Junta Directiva, comparándolos con el saldo de capital registrado al momento de la aplicación del castigo en cartera, con el fin de garantizar que dichos valores no excedan el monto aprobado. </t>
  </si>
  <si>
    <t xml:space="preserve">Archivo con la población susceptible de castigo </t>
  </si>
  <si>
    <t>Actualización en el SGC del procedimiento M4-2-09</t>
  </si>
  <si>
    <t>Situación originada por debilidades en el seguimiento de los procesos de pago, afectando la oportunidad en el cumplimiento de las obligaciones contractuales.</t>
  </si>
  <si>
    <t xml:space="preserve">Garantizar que los datos registrados en Apoteosys coincidan con la información bancaria vigente enviada por el proveedor.   </t>
  </si>
  <si>
    <t>Evidencia de capacitación</t>
  </si>
  <si>
    <t>Capacitación del Grupo de Recursos Físicos sobre el trámite de generación de ordenes de pago - Guía G16.</t>
  </si>
  <si>
    <t>Se presentó por debilidades en la planeación y en la supervisión asignada, al no existir justificación de los cambios del itinerario aéreo que conllevaron al pago de penalidades</t>
  </si>
  <si>
    <t>Actualizar y socializar los lineamientos y directrices en la gestión de la comisión de servicios al interior del ICETEX.</t>
  </si>
  <si>
    <t>Actualizar el procedimiento de comisión de servicio.</t>
  </si>
  <si>
    <t>Emitir y socializar circular con las directrices que incluyan las modificaciones o cambios de itinerario, a los funcionarios y colaboradores de la entidad.</t>
  </si>
  <si>
    <t>Procedimiento actualizado</t>
  </si>
  <si>
    <t>Circular socializada.</t>
  </si>
  <si>
    <t>Se presentó por deficiencias en la gestión de recuperación de cartera y en la inoportuna e ineficiente gestión fiscal del ICETEX.</t>
  </si>
  <si>
    <t xml:space="preserve">Fortalecer el proceso de gestión de recuperación de cartera con acciones desarrolladas de forma directa desde ICETEX y a través de los procedimientos desarrollados en la etapa pre jurídica, que permitan guardar trazabilidad del reconocimiento por parte del deudor sobre la obligación con ICETEX y de las gestiones de cobro desarrolladas por la entidad. </t>
  </si>
  <si>
    <t>Notificación enviada.</t>
  </si>
  <si>
    <t>Estrategia actualizada.</t>
  </si>
  <si>
    <t xml:space="preserve">Se presentó por debilidades en el control y seguimiento de la información precontractual, contractual y postcontractual, registrada por el ICETEX en el SECOP II. </t>
  </si>
  <si>
    <t>Impartir los lineamientos para la publicación de los Acuerdos Estratégicos con el grupo interno de la Secretaría General</t>
  </si>
  <si>
    <t xml:space="preserve">
1. El Grupo Interno de Acuerdos Estratégicos realizará una reunión  para impartir los lineamientos sobre la publicación de los acuerdos estratégicos en Secop.
</t>
  </si>
  <si>
    <t>Acta de reunión.</t>
  </si>
  <si>
    <t>Se presentó por debilidades en la supervisión ejercida por el Instituto, lo que no permite tener claridad de la trazabilidad en la ejecución de los contratos.</t>
  </si>
  <si>
    <t>Realizar capacitación periódica a los supervisores de contratos.</t>
  </si>
  <si>
    <t>Capacitación en temas de supervisión de contratos y en las calidades durante el segundo semestre de 2025.</t>
  </si>
  <si>
    <t>Evidencia de capacitación y socialización a través de prensa Icetex.</t>
  </si>
  <si>
    <t>Se presentó por desconocimiento del contenido obligatorio de los actos administrativos que confieren comisiones de servicio, al no incluirse expresamente la finalidad de las mismas, incumpliéndose lo dispuesto en el Decreto 1083 de 2015.</t>
  </si>
  <si>
    <t>Actualizar el procedimiento de comisión de servicio</t>
  </si>
  <si>
    <t>Actualizar el formato de comisión de servicio y el instructivo para el diligenciamiento del formato de comisión de servicio.</t>
  </si>
  <si>
    <t>Socializar los cambios en el formato de comisión de servicio, para facilitar el buen diligenciamiento y completitud de la información requerida.</t>
  </si>
  <si>
    <t>Realizar un muestreo del 10% de los actos administrativos donde se confieren las comisiones de servicio, verificando el contenido obligatorio establecido en el Decreto 1083 del 2015.</t>
  </si>
  <si>
    <t>Formato e instructivo</t>
  </si>
  <si>
    <t>Socializaciones</t>
  </si>
  <si>
    <t xml:space="preserve">Muestreo para verificación </t>
  </si>
  <si>
    <t>Se presentó por debilidades en el control y seguimiento de la gestión presupuestal y deficiencias en la supervisión contractual, afectando la consistencia de la información que soporta la ejecución financiera y contractual.</t>
  </si>
  <si>
    <t>Socialización de memorandos relacionados con lineamientos establecidos para supervisión de contratos.</t>
  </si>
  <si>
    <t xml:space="preserve"> Socialización a través de prensa Icetex. </t>
  </si>
  <si>
    <t>Esta situación se presentó por debilidades en el control y seguimiento de los procesos de conciliación de la información, afectando la consistencia de la información de la cartera de los créditos educativos, tanto para recursos propios como recursos recibidos en administración</t>
  </si>
  <si>
    <t>Consolidar de manera mensual y unificada la información de los reintegros reportados por las Instituciones de Educación Superior (IES), incluyendo las instrucciones de giro subsidiado, con el fin de facilitar el análisis, seguimiento y control.</t>
  </si>
  <si>
    <t>Reportar mensualmente, con corte a mes vencido, a la Dirección de Contabilidad el archivo consolidado que contiene la información de los reintegros, incluyendo las instrucciones de giro subsidiado reportadas por las Instituciones de Educación Superior (IES), con el fin de garantizar la trazabilidad, el control y la correcta contabilización de estos recursos.</t>
  </si>
  <si>
    <t>Informe de reintegros</t>
  </si>
  <si>
    <t>Situación que se presentó por debilidades en el control y seguimiento de la liquidación y generación de las órdenes de pago a terceros, incumpliendo la obligación como agente retenedor, al no aplicar los descuentos tributarios por concepto de retención en la fuente.</t>
  </si>
  <si>
    <t>Garantizar que el proceso de causación de descuentos tributarios aplique a los Acuerdos Estratégicos de la entidad, según la normatividad vigente correspondiente a la carga impositiva y/o deducciones.</t>
  </si>
  <si>
    <t>Revisar los Acuerdos Estratégicos que se encuentren vigentes en la actualidad,  constituidos con recursos de aliados y del ICETEX, determinando si aplica carga impositiva o deducciones que se deban realizar.</t>
  </si>
  <si>
    <t>Oficio remisorio a la DIAN.</t>
  </si>
  <si>
    <t>Se presentó por debilidades en el seguimiento y control de los recursos recibidos por el ICETEX, generando incertidumbre en la información reportada por la Vicepresidencia de Fondos en Administración.</t>
  </si>
  <si>
    <t>Se presentó por deficiencias en el control y seguimiento de los riesgos financieros por parte de la Oficina de Riesgos, afectando la identificación, registro y control del riesgo, establecidos en el Manual del Sistema de Administración de Riesgo Operativo.</t>
  </si>
  <si>
    <t>Fortalecer el conocimiento de los funcionarios sobre el procedimiento de Reporte de Eventos de Riesgo Operativo, mediante capacitación</t>
  </si>
  <si>
    <t>Realizar una pieza de comunicación con tips sobre el registro de  evento de riesgo materializado y generar una comunicación a todas las áreas dando a conocer el procedimiento de Reporte de eventos de riesgo operativo.</t>
  </si>
  <si>
    <t>Capacitación a los funcionarios sobre el procedimiento de reporte de  eventos de riesgo operativo.</t>
  </si>
  <si>
    <t>Pieza de comunicación</t>
  </si>
  <si>
    <t>Asistencia a la capacitación</t>
  </si>
  <si>
    <t>Inoportuna e ineficiente gestión fiscal y jurídica del ICETEX, al evidenciarse debilidades en los controles que ejerce para cancelar las sumas adeudadas a la UGPP por concepto de aportes patronales, de forma extemporánea, sin haber desplegado las acciones administrativas necesarias para saldar las obligaciones en tiempo, una vez notificadas y ejecutoriadas.</t>
  </si>
  <si>
    <t>Fortalecer la gestión y control del proceso de nómina relacionado con el cobro de aportes patronales, definiendo los tiempos de respuestas  y mejorando el canal de comunicación entre la UGPP y el Icetex, a efecto de evitar la causación y reconocimiento de intereses moratorios.</t>
  </si>
  <si>
    <t>Pago de intereses moratorios en procesos de cobro coactivo adelantados por la Unidad de Gestión Pensional y Parafiscales - UGPP (A) (F) (D).EI ICETEX pagó $146.577.71 por concepto de intereses moratorios, producto de los pagos realizados en los procesos de cobro adelantados por la Subdirección de Cobranzas de la UGPP, relacionados con aportes patronales, generando detrimento patrimonial.</t>
  </si>
  <si>
    <t xml:space="preserve">Establecer canales de comunicación directos y periódicos con la UGPP. </t>
  </si>
  <si>
    <t>Solicitar la activación del usuario institucional en la plataforma PASIVOCOL y definir funcionario administrador.</t>
  </si>
  <si>
    <t>Solicitar a la UGPP la participación en capacitaciones o jornadas de actualización normativa y técnica relacionadas con aportes y procesos coactivos.</t>
  </si>
  <si>
    <t>Estructurar una guía que contenga el tramite administrativo y judicial para el pago  de los procesos de cobro adelantados por la UGPP.</t>
  </si>
  <si>
    <t>Correo, comunicaciones escritas, mesas de trabajo, relación de estado de procesos activos.</t>
  </si>
  <si>
    <t>Acceso documentado a Pasivocol y acto administrativo de designación de funcionario como usuario institucional.</t>
  </si>
  <si>
    <t xml:space="preserve">Oficio de solicitud a la UGPP para que ICETEX sea capacitado en la actualización normativa y técnica relacionada con aportes y procesos coactivos. </t>
  </si>
  <si>
    <t>Guía estructurada como parte del Sistema de Gestión de Calidad.</t>
  </si>
  <si>
    <t>Lo anterior evidencia debilidades en los controles que ejerce el Instituto por cancelar las sumas adeudadas a la UGPP, por concepto de aportes patronales, de forma extemporánea.</t>
  </si>
  <si>
    <t>Pago de intereses moratorios en proceso de cobro coactivo adelantado por la Unidad de Gestión Pensional y Parafiscales - UGPP (A) (F) (D). EI ICETEX, pagó $5.693.944 por concepto de intereses moratorios en el proceso No. 115559 de cobro coactivo  por la UGPP, lo que generó detrimento patrimonial por $5.693.944 causados por el pago inoportuno de las obligaciones.</t>
  </si>
  <si>
    <t>Fortalecer la gestión del proceso de pago de sentencias de la UGPP, administrando los tiempos de respuesta y mejorando el canal de comunicación entre la UGPP y el Icetex, a efecto de evitar la causación y reconocimiento de intereses moratorios.</t>
  </si>
  <si>
    <t xml:space="preserve">Establecer canales de comunicación directos y periódicos con la UGPP </t>
  </si>
  <si>
    <t>Coordinar con la UGPP la participación en capacitaciones o jornadas de actualización normativa y técnica relacionadas con aportes y procesos coactivos.</t>
  </si>
  <si>
    <t xml:space="preserve">Acceso documentado a Pasivocol y acto administrativo de designación de funcionario como usuario institucional.
</t>
  </si>
  <si>
    <t>Oficio de solicitud a la UGPP para que ICETEX sea capacitado en la actualización normativa y técnica relacionada con aportes y procesos coactivos. Lista o pantallazo de asistencia capacitación</t>
  </si>
  <si>
    <t>Pago de intereses moratorios en proceso de cobro coactivo adelantado por la Gobernación del Valle del Cauca (A) (F) (D). EI ICETEX, pagó $4.338.728 por concepto de intereses moratorios, producto del pago realizado en el proceso No.45/10 de cobro coactivo adelantado por la Subgerencia de Gestión de Cobranzas de la Gobernación del Valle del Cauca, relacionado con cuotas partes pensionales.</t>
  </si>
  <si>
    <t>Se presentó por la inoportuna e ineficiente gestión fiscal del ICETEX, al evidenciarse debilidades en los controles que ejerce el Instituto por cancelar las sumas adeudadas a la Gobernación del Valle del Cauca.</t>
  </si>
  <si>
    <t>Debilidades en la ejecución del anticipo pactado al interior del contrato 2022-0770 (A) (IP).  En eI  contrato de objeto “Gestionar servicios con atención ágil... ”, por $101.760.124.202, analizados los soportes por el equipo auditor, estos no reflejan certeza frente al valor total de los ítems ejecutados con el anticipo; por lo tanto, se solicitará apertura de una Indagación Preliminar.</t>
  </si>
  <si>
    <t>Se presentó por debilidades en la supervisión de los pagos efectuados con recursos incluidos en el plan de inversión del anticipo, generando incertidumbre sobre la correcta ejecución del mismo.</t>
  </si>
  <si>
    <t>Fortalecer la capacitación de supervisión de contratos que contemplan plan de inversión del anticipo.</t>
  </si>
  <si>
    <t>Solicitar al área de contratación capacitación sobre supervisión de contratos.</t>
  </si>
  <si>
    <t>Memorando de solicitud  jornada de capacitación</t>
  </si>
  <si>
    <t>Asegurar la capacitación para los supervisores de contratos en la Oficina Comercial y de Mercadeo. .</t>
  </si>
  <si>
    <t>Un (1) soporte de capacitación</t>
  </si>
  <si>
    <t>Inconsistencias en la base de datos de los Fondos en Administración – Vicepresidencia de Fondos en Administración - VFA (A) (D). El ICETEX, presenta diferencias al cierre de la vigencia 2024 para dieciséis (16) Fondos en Administración, por conceptos de rendimientos, saldo disponible y consignaciones, siendo la VFA la responsable del seguimiento y control de la información de los fondos.</t>
  </si>
  <si>
    <t>Situación originada por debilidades en el seguimiento y control de la información registrada por la VFA, afectando la consistencia y revelación de los saldos disponibles de los fondos, generando incertidumbre en la información reportada por la VFA.</t>
  </si>
  <si>
    <t>Seguimiento y control de la información mediante el levantamiento histórico de datos relevantes, implementación de una herramienta ofimática y un instructivo para la correcta actualización y uso de la base de datos, definición de un esquema de seguimiento y control periódico que garantice la trazabilidad, consistencia y confiabilidad de la información administrada</t>
  </si>
  <si>
    <t xml:space="preserve">Histórico de fondos constituidos antes del 2006 con el valor inicial de constitución
</t>
  </si>
  <si>
    <t xml:space="preserve"> Instructivo del diligenciamiento de la herramienta ofimática</t>
  </si>
  <si>
    <t>Realizar el levantamiento histórico del valor inicial de constitución de los fondos en administración constituidos antes del año 2006. }</t>
  </si>
  <si>
    <t>Elaborar un instructivo o guía detallando la alimentación, actualización y uso de la base de datos de la VFA, definiendo responsables, periodicidad, validaciones internas y mecanismos de control.</t>
  </si>
  <si>
    <t>Otorgamiento de beneficios a personas que no demostraron ser miembros de las comunidades indígenas - Fondos 120004, 122117 y 122136 Álvaro Ulcué Chocué (A) (F) (D).  Se realizaron 58 giros  por $301.600.000, a 35 beneficiarios que no cumplían con el requisito de pertenecer a comunidades indígenas certificados o registrados en el Censo actualizado del SIIC.</t>
  </si>
  <si>
    <t>Se presentó por deficiencias en los controles de verificación de requisitos mínimos en los Fondos 120004, 122117 y 122136 Álvaro Ulcué Chocué por parte del ICETEX, generando un daño fiscal por $301.600.000, al realizar giros a personas que no demostraron ser miembros de las comunidades indígenas.</t>
  </si>
  <si>
    <t xml:space="preserve">Acta con alcances y ANS, de mesas de trabajo.  </t>
  </si>
  <si>
    <t>Ejecución de definiciones establecidas en la mesa de trabajo, para el control de ciclo de vida del dato.</t>
  </si>
  <si>
    <t>Formato F80 - Aceptación de pruebas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</si>
  <si>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</si>
  <si>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</si>
  <si>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</si>
  <si>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</si>
  <si>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</si>
  <si>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</si>
  <si>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</si>
  <si>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</si>
  <si>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</si>
  <si>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</si>
  <si>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</si>
  <si>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</si>
  <si>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</si>
  <si>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</si>
  <si>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</si>
  <si>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</si>
  <si>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</si>
  <si>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</si>
  <si>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</si>
  <si>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</si>
  <si>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</si>
  <si>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</si>
  <si>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</si>
  <si>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</si>
  <si>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</si>
  <si>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</si>
  <si>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</si>
  <si>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</si>
  <si>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</si>
  <si>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</si>
  <si>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</si>
  <si>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</si>
  <si>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</si>
  <si>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</si>
  <si>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</si>
  <si>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</si>
  <si>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</si>
  <si>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</si>
  <si>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</si>
  <si>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</si>
  <si>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</si>
  <si>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</si>
  <si>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</si>
  <si>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</si>
  <si>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</si>
  <si>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</si>
  <si>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</si>
  <si>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</si>
  <si>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</si>
  <si>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</si>
  <si>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</si>
  <si>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</si>
  <si>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</si>
  <si>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</si>
  <si>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</si>
  <si>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</si>
  <si>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</si>
  <si>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</si>
  <si>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</si>
  <si>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CRÉDITOS SUBLÍNEA DE PROTECCIÓN CONSTITUCIONAL- DISCAPACIDAD (A) (D) (IP). Se realizaron giros a beneficiarios, entre matriculas y auxilios de sostenimiento para 588 créditos durante 2021, que corresponden a los beneficiarios que adjuntaron certificaciones de discapacidad expedidas por el Dr. Restom. Lo anterior, relacionado con el Derecho de Petición código SIPAR 2022 23556382111 SE.</t>
  </si>
  <si>
    <t>Créditos a Empleados del ICETEX (D).El ICETEX a 31 de diciembre de 2022, registra en la subcuenta 141525 – Créditos a empleados $25.954.307 correspondiente a tres (3) créditos de funcionarios que cumplen con los requisitos para ser condonados y no representa un derecho susceptible de cobro por parte de la entidad.</t>
  </si>
  <si>
    <t>Conciliación de operaciones recíprocas (A). Diferencias en la información reportada por el ICETEX a la CGN, por concepto de operaciones recíprocas a 31 de diciembre de 2023, afectando las características cualitativas de la información, confiabilidad y verificabilidad y criterios conceptuales contemplados dentro del marco para la preparación y presentación de información financiera.</t>
  </si>
  <si>
    <t>Vigencia futuras Contratos 2020-0551 y 2023-0816 (A). El ICETEX, para la vigencia 2023 autorizó cupos de las vigencias futuras 2023-001 por $1.748.497.158 y 2023-011 por $2.518.811.304, observando deficiencias en el seguimiento y control a los estados de certificados de disponibilidad presupuestal al cierre de la vigencia en cuanto a los saldos no utilizados.</t>
  </si>
  <si>
    <t>Diferencias en los saldos disponibles de los Fondos en Administración (A).De acuerdo con la muestra seleccionada se circularizó y se analizaron los saldos disponibles a 31 de diciembre de 2023 de los FA, evidenciando diferencias en las cifras reportadas por ICETEX y los Constituyentes, reflejando debilidades en el seguimiento y control de los recursos recibidos en administración</t>
  </si>
  <si>
    <t>Diferencias en el registro de incapacidades (A) (D) . A 31-12-2024, se registra en la cuenta 138490 Otras cuentas por cobrar $214.235.119 correspondiente a las incapacidades pendientes de recobro, diferencia por $19.787.040 frente a lo reportado por el área TH. Adicionalmente, no se realizó el proceso de recobro y recuperación de los recursos dentro de los términos normativos</t>
  </si>
  <si>
    <t>Inobservancia de los montos autorizados por la Junta Directiva para el castigo de cartera en 2024 (A) . Se efectuó y registró contablemente el castigo de obligaciones por concepto de capital, por mayores valores a los autorizados por la Junta Directiva, generando al cierre subestimación de la subcuenta 141507 Préstamos Educativos por $347.784.</t>
  </si>
  <si>
    <t>Diferencias en rubro IG311002004005001 – Mantenimiento bienes inmuebles – contrato 2024-0283 (A). En la ejecución presupuestal del citado rubro reportada al cierre de  2024, se presenta diferencia por $4.609.569, así:  toda vez nivel de rubro refleja una ejecución (giros) por $1.298.840.955 y a nivel desagregado por registros presupuestales registra $1.294.231.386.</t>
  </si>
  <si>
    <t>Pago de penalidades por cambios en tiquetes aéreos adquiridos por el ICETEX, en el marco del contrato 2024-0593 (A) (F) (D). Se suscribió el contrato por $1.421.556.513 con la sociedad Viaja por el mundo WEB/NICKISIX360 S.A.S., con el objeto de contratar el suministro de tiquetes aéreos, evidenciándose penalidades por cambios solicitados, generando un presunto daño fiscal por $5.770.000</t>
  </si>
  <si>
    <t>Declaratoria de prescripción extintiva de la acción cambiaria - Crédito educativo No. 0198353779-7 (A) (D). EI ICETEX, otorgó crédito No. 0198353779-7, ID. 4033 ACCES, a la ciudadana XXXX Almeida, identificada con cédula de ciudadanía No. 38.644.XXX, con el pagaré No. 18576001-514, declarándose la prescripción extintiva de la acción cambiaria, generando daño fiscal por $37.100.286.</t>
  </si>
  <si>
    <t xml:space="preserve">Publicación de la actividad contractual del ICETEX en el SECOP II (A) (D). EI ICETEX, desconoce los principios de publicidad y transparencia, al no publicar en el Sistema Electrónico de Contratación Pública - SECOP II, la totalidad de los documentos que componen la actividad contractual. </t>
  </si>
  <si>
    <t>Ausencia de firmas en los documentos contractuales (A). En el marco de la Auditoría Financiera efectuada al ICETEX, se verificó una muestra de contratos, de los cuales se evidenció que algunos soportes que componen la actividad contractual, carecen de firma manuscrita, digital y electrónica.</t>
  </si>
  <si>
    <t>Desconocimiento de los requisitos legales sobre el contenido mínimo de los actos administrativos que confieren comisiones de servicio (A) (D). Se suscribió contrato 2024-0593 por $1.421.556.513 con la sociedad Viaja por el Mundo S.A.S., para adquisición de tiquetes aéreos, incumpliéndose lo dispuesto el artículo 2.2.5.5.24 del Decreto 1083 de 2015.</t>
  </si>
  <si>
    <r>
      <t>Debilidades en la supervisión Contrato 844 de 2023 - Consorcio Refrilogist (A) (D) (OI). En el contrato suscrito con el Consorcio Refrilogist, con el objeto de “</t>
    </r>
    <r>
      <rPr>
        <i/>
        <sz val="8"/>
        <rFont val="Arial"/>
        <family val="2"/>
      </rPr>
      <t>contratar el suministro e instalación, mantenimiento preventivo y..</t>
    </r>
    <r>
      <rPr>
        <sz val="8"/>
        <rFont val="Arial"/>
        <family val="2"/>
      </rPr>
      <t>. ”, por $1.747.230.460, se presentaron diferencias en las facturas emitidas por el contratista y en los saldos certificados por la supervisión.</t>
    </r>
  </si>
  <si>
    <t>Diferencias en los reintegros reportados por las IES durante la vigencia 2024 (A) (D). En la vigencia 2024 se presentan diferencias por $643.330.903, reflejadas entre la información certificada por las IES y la reportada por el ICETEX, con relación a los reintegros efectuados por las IES.</t>
  </si>
  <si>
    <t>Descuentos tributarios no efectuados - Acuerdo Estratégico 2024-912. (A) (D) (OI). El ICETEX, en la liquidación de las órdenes de pago OP 2024-97197, OP2024-97198P y OP2025-98256P a favor del aliado FIDEM- SOLUTIONS S.A.S, en cumplimiento del Acuerdo Estratégico 2024-912, no efectuó los descuentos tributarios por concepto de retención en la fuente por $17.703.400.</t>
  </si>
  <si>
    <t>Fondo Sena Formación de Alto Nivel Código 121550 (A). EI ICETEX, no cuenta con las cifras conciliadas para adelantar el proceso de depuración y cierre definitivo para el Fondo Sena Formación de Alto Nivel.</t>
  </si>
  <si>
    <t xml:space="preserve">Diferencias en los registros de riesgo operativo a 31 de diciembre de 2024. (A) (D). Se presenta diferencia en los eventos de riesgos financieros reportados a 31 de diciembre de 2024 por la Oficina de Riesgos, frente a lo registrado y revelado en los Estados Financieros del ICETEX al cierre de la vigencia 2024. </t>
  </si>
  <si>
    <t>Continuar con la aplicación del Acuerdo 076 de 2021, Reglamento de recuperación de cartera,  a través de las etapas que se encuentran definidas. Esta aplicación se hace con respecto a los planes de  amortización de cada uno de los créditos que se encuentran relacionados en el hallazgo.</t>
  </si>
  <si>
    <t>Realizar la verificación y conciliación  de los créditos de servidores con la Dirección de Contabilidad, según la información contenida en el formato F503 “Reporte de créditos servidores públicos”, de manera periódica, mínimo una vez al semestre, informando del resultado mediante memorando a Contabilidad.</t>
  </si>
  <si>
    <t xml:space="preserve">Incluir en el estado de cuenta de cada constituyente, nota aclaratoria, donde se especifica el valor y concepto equivalente a operaciones reciprocas. Este irá  acompañado de un oficio por única vez, explicando la importancia  de conciliar las operaciones entre las partes y tomando medidas para que esta información sea allegada a la parte contable o financiera de cada entidad. </t>
  </si>
  <si>
    <t xml:space="preserve">Socializar a los supervisores de los convenios que se tienen establecidos con las diferentes entidades públicas para la administración de recursos, sobre  la importancia de la información  que se debe reportar a la Contaduría General de la Nación en la ejecución de los mismos. </t>
  </si>
  <si>
    <t>Documentar en el repositorio institucional del Grupo de Talento y desarrollo Humano los soportes de recobros de incapacidades gestionados a partir de la vigencia actual, con el fin de garantizar trazabilidad, respaldo adecuado y soporte para futuras verificaciones o requerimientos por parte de las entidades correspondientes.</t>
  </si>
  <si>
    <t xml:space="preserve">Muestreo y pantallazo del repositorio institucional del Grupo de Talento y desarrollo Humano. </t>
  </si>
  <si>
    <t>Actualizar en el Sistema de Gestión de Calidad el procedimientos M4-2-09 Gestión, aprobación y ejecución de castigo de cartera.</t>
  </si>
  <si>
    <t>Fortalecer el proceso de recuperación de cartera con el envío de una notificación formal de la existencia de la deuda conforme con lo establecido en el inciso final del artículo 94 de la ley 1.564 de 2012.</t>
  </si>
  <si>
    <t>Actualizar los guiones de cobro telefónico en la etapa de cobro prejurídico, incorporando una pregunta referente al reconocimiento de la deuda por parte del deudor.</t>
  </si>
  <si>
    <t>Guion actualizado.</t>
  </si>
  <si>
    <t>Incorporar en la estrategia de cobro mensual en la etapa de cobro prejurídico, actividades periódicas direccionadas a la cartera en riesgo de prescripción</t>
  </si>
  <si>
    <t xml:space="preserve">Incorporar en el acto administrativo de comisión de servicios la información de la finalidad de las comisiones. </t>
  </si>
  <si>
    <t>Elevar consulta a la DIAN sobre la aplicación impositiva y las deducciones a realizar en los acuerdos estratégicos.</t>
  </si>
  <si>
    <t>Informe y socialización con el equipo del Grupo de Gestión Tributaria.</t>
  </si>
  <si>
    <t>Implementar como control, la inclusión del concepto legal tributario, en el proceso de causación de obligaciones de las alianzas estratégicas.</t>
  </si>
  <si>
    <t>Actualización proceso de causación de obligaciones de alianzas estratégicas</t>
  </si>
  <si>
    <t>Diseñar e implementar una herramienta ofimática que centralice y consolide como mínimo la información del número del contrato o convenio, código del fondo, valor inicial de constitución, adiciones, ingresos y egresos por vigencia y saldo disponible al terminar la vigencia de los fondos vigentes en administración.</t>
  </si>
  <si>
    <t>Herramienta ofimática con la información de fondos consolidada y centralizada</t>
  </si>
  <si>
    <t>Fortalecer el proceso de otorgamiento de  créditos a las comunidades indígenas, por medio de parametrizaciones en  ciclo de vida del dato resultado.</t>
  </si>
  <si>
    <t>Definir el alcance de parametrización inicial de formularios de fondos, actualización y revisión de datos por medio de mesas de trabajo, entre áreas misionales y VOT.</t>
  </si>
  <si>
    <t>4 2021</t>
  </si>
  <si>
    <t>02  2024</t>
  </si>
  <si>
    <t>1 2022</t>
  </si>
  <si>
    <t>3 2023</t>
  </si>
  <si>
    <t>8 2023</t>
  </si>
  <si>
    <t>9 2023</t>
  </si>
  <si>
    <t>19 2023</t>
  </si>
  <si>
    <t>01 2024</t>
  </si>
  <si>
    <t>02 2024</t>
  </si>
  <si>
    <t>03 2024</t>
  </si>
  <si>
    <t>04 2024</t>
  </si>
  <si>
    <t>05 2024</t>
  </si>
  <si>
    <t>06 2024</t>
  </si>
  <si>
    <t>07 2024</t>
  </si>
  <si>
    <t>08 2024</t>
  </si>
  <si>
    <t>09 2024</t>
  </si>
  <si>
    <t>10 2024</t>
  </si>
  <si>
    <t>11 2024</t>
  </si>
  <si>
    <t>12 2024</t>
  </si>
  <si>
    <t>13 2024</t>
  </si>
  <si>
    <t>14 2024</t>
  </si>
  <si>
    <t>15 2024</t>
  </si>
  <si>
    <t>16 2024</t>
  </si>
  <si>
    <t>17 2024</t>
  </si>
  <si>
    <t>18 2024</t>
  </si>
  <si>
    <t>19 2024</t>
  </si>
  <si>
    <t>4 2022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</si>
</sst>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indexed="8"/>
      <name val="Aptos Narrow"/>
      <family val="2"/>
      <scheme val="minor"/>
    </font>
    <font>
      <b/>
      <sz val="11"/>
      <color indexed="9"/>
      <name val="Calibri"/>
      <family val="2"/>
    </font>
    <font>
      <b/>
      <sz val="11"/>
      <color indexed="8"/>
      <name val="Calibri"/>
      <family val="2"/>
    </font>
    <font>
      <sz val="8"/>
      <name val="Arial"/>
      <family val="2"/>
    </font>
    <font>
      <sz val="8"/>
      <color theme="1"/>
      <name val="Arial"/>
      <family val="2"/>
    </font>
    <font>
      <sz val="10"/>
      <name val="Arial"/>
      <family val="2"/>
    </font>
    <font>
      <i/>
      <sz val="8"/>
      <name val="Arial"/>
      <family val="2"/>
    </font>
    <font>
      <sz val="8"/>
      <color rgb="FF000000"/>
      <name val="Arial"/>
      <family val="2"/>
    </font>
    <font>
      <sz val="8"/>
      <name val="Aptos Narrow"/>
      <family val="2"/>
      <scheme val="minor"/>
    </font>
    <font>
      <sz val="8"/>
      <color indexed="8"/>
      <name val="Arial"/>
      <family val="2"/>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
      <patternFill patternType="solid">
        <fgColor theme="0"/>
        <bgColor rgb="FF000000"/>
      </patternFill>
    </fill>
  </fills>
  <borders count="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2">
    <xf numFmtId="0" fontId="0" fillId="0" borderId="0"/>
    <xf numFmtId="0" fontId="5" fillId="0" borderId="0"/>
  </cellStyleXfs>
  <cellXfs count="39">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14" fontId="3" fillId="0" borderId="3" xfId="0" applyNumberFormat="1" applyFont="1" applyBorder="1" applyAlignment="1" applyProtection="1">
      <alignment horizontal="center" vertical="center" wrapText="1"/>
      <protection locked="0"/>
    </xf>
    <xf numFmtId="1" fontId="4" fillId="0" borderId="3" xfId="0" applyNumberFormat="1" applyFont="1" applyBorder="1" applyAlignment="1">
      <alignment horizontal="center" vertical="center" wrapText="1"/>
    </xf>
    <xf numFmtId="0" fontId="3" fillId="4" borderId="3" xfId="0" applyFont="1" applyFill="1" applyBorder="1" applyAlignment="1">
      <alignment horizontal="justify" vertical="center" wrapText="1"/>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3" fillId="4" borderId="3" xfId="0" applyFont="1" applyFill="1" applyBorder="1" applyAlignment="1">
      <alignment horizontal="center" vertical="center"/>
    </xf>
    <xf numFmtId="0" fontId="0" fillId="3" borderId="3" xfId="0" applyFill="1" applyBorder="1" applyAlignment="1" applyProtection="1">
      <alignment vertical="center"/>
      <protection locked="0"/>
    </xf>
    <xf numFmtId="0" fontId="3" fillId="0" borderId="3"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3" xfId="0" applyFont="1" applyBorder="1" applyAlignment="1">
      <alignment horizontal="center" vertical="center"/>
    </xf>
    <xf numFmtId="0" fontId="9" fillId="0" borderId="3" xfId="0" applyFont="1" applyBorder="1"/>
    <xf numFmtId="0" fontId="0" fillId="0" borderId="3" xfId="0" applyBorder="1"/>
    <xf numFmtId="0" fontId="4" fillId="4" borderId="3" xfId="1" applyFont="1" applyFill="1" applyBorder="1" applyAlignment="1">
      <alignment horizontal="center" vertical="center" wrapText="1"/>
    </xf>
    <xf numFmtId="0" fontId="4" fillId="4" borderId="3" xfId="0" applyFont="1" applyFill="1" applyBorder="1" applyAlignment="1">
      <alignment horizontal="justify" vertical="center" wrapText="1"/>
    </xf>
    <xf numFmtId="0" fontId="3" fillId="4" borderId="3" xfId="0" applyFont="1" applyFill="1" applyBorder="1" applyAlignment="1">
      <alignment horizontal="center" vertical="center" wrapText="1"/>
    </xf>
    <xf numFmtId="0" fontId="3" fillId="0" borderId="3" xfId="0" applyFont="1" applyBorder="1" applyAlignment="1">
      <alignment horizontal="justify" vertical="center"/>
    </xf>
    <xf numFmtId="0" fontId="3" fillId="0" borderId="3" xfId="0" applyFont="1" applyBorder="1" applyAlignment="1">
      <alignment horizontal="center" vertical="center" wrapText="1"/>
    </xf>
    <xf numFmtId="0" fontId="4" fillId="5" borderId="3" xfId="0" applyFont="1" applyFill="1" applyBorder="1" applyAlignment="1">
      <alignment horizontal="justify" vertical="center" wrapText="1"/>
    </xf>
    <xf numFmtId="17" fontId="3" fillId="4" borderId="3" xfId="0" applyNumberFormat="1" applyFont="1" applyFill="1" applyBorder="1" applyAlignment="1">
      <alignment horizontal="center" vertical="center"/>
    </xf>
    <xf numFmtId="0" fontId="3" fillId="0" borderId="3" xfId="0" applyFont="1" applyBorder="1" applyAlignment="1">
      <alignment horizontal="left" vertical="center" wrapText="1"/>
    </xf>
    <xf numFmtId="0" fontId="4" fillId="0" borderId="3" xfId="0" applyFont="1" applyBorder="1" applyAlignment="1">
      <alignment horizontal="center" vertical="center" wrapText="1"/>
    </xf>
    <xf numFmtId="0" fontId="3" fillId="4" borderId="3" xfId="1" applyFont="1" applyFill="1" applyBorder="1" applyAlignment="1">
      <alignment horizontal="justify" vertical="center" wrapText="1"/>
    </xf>
    <xf numFmtId="0" fontId="3" fillId="0" borderId="3" xfId="1" applyFont="1" applyBorder="1" applyAlignment="1">
      <alignment horizontal="justify" vertical="center" wrapText="1"/>
    </xf>
    <xf numFmtId="0" fontId="3" fillId="4" borderId="3" xfId="1" applyFont="1" applyFill="1" applyBorder="1" applyAlignment="1">
      <alignment horizontal="left" vertical="center" wrapText="1"/>
    </xf>
    <xf numFmtId="0" fontId="3" fillId="4" borderId="3" xfId="1" applyFont="1" applyFill="1" applyBorder="1" applyAlignment="1">
      <alignment horizontal="center" vertical="center" wrapText="1"/>
    </xf>
    <xf numFmtId="0" fontId="3" fillId="4" borderId="3" xfId="0" applyFont="1" applyFill="1" applyBorder="1" applyAlignment="1">
      <alignment horizontal="left" vertical="center" wrapText="1"/>
    </xf>
    <xf numFmtId="0" fontId="3" fillId="4" borderId="3" xfId="0" applyFont="1" applyFill="1" applyBorder="1" applyAlignment="1" applyProtection="1">
      <alignment horizontal="center" vertical="center" wrapText="1"/>
      <protection locked="0"/>
    </xf>
    <xf numFmtId="14" fontId="3" fillId="4" borderId="3" xfId="0" applyNumberFormat="1" applyFont="1" applyFill="1" applyBorder="1" applyAlignment="1" applyProtection="1">
      <alignment horizontal="center" vertical="center" wrapText="1"/>
      <protection locked="0"/>
    </xf>
    <xf numFmtId="0" fontId="7" fillId="0" borderId="3" xfId="0" applyFont="1" applyBorder="1" applyAlignment="1">
      <alignment horizontal="left" vertical="center" wrapText="1"/>
    </xf>
    <xf numFmtId="0" fontId="3" fillId="0" borderId="3" xfId="0" applyFont="1" applyBorder="1" applyAlignment="1" applyProtection="1">
      <alignment horizontal="center" vertical="center" wrapText="1"/>
      <protection locked="0"/>
    </xf>
    <xf numFmtId="0" fontId="7" fillId="4" borderId="3" xfId="0" applyFont="1" applyFill="1" applyBorder="1" applyAlignment="1">
      <alignment horizontal="left" vertical="center" wrapText="1"/>
    </xf>
    <xf numFmtId="0" fontId="4" fillId="4" borderId="3" xfId="0" applyFont="1" applyFill="1" applyBorder="1" applyAlignment="1">
      <alignment horizontal="left" vertical="center" wrapText="1"/>
    </xf>
    <xf numFmtId="1" fontId="4" fillId="0" borderId="0" xfId="0" applyNumberFormat="1" applyFont="1" applyAlignment="1">
      <alignment horizontal="center" vertical="center" wrapText="1"/>
    </xf>
    <xf numFmtId="0" fontId="9" fillId="3" borderId="3" xfId="0" applyFon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2">
    <cellStyle name="Normal" xfId="0" builtinId="0"/>
    <cellStyle name="Normal 4 2" xfId="1" xr:uid="{F0CC762C-4D7D-48D6-A9C9-B6A3EFE7F1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5"/>
  <sheetViews>
    <sheetView tabSelected="1" workbookViewId="0"/>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405</v>
      </c>
    </row>
    <row r="5" spans="1:15" x14ac:dyDescent="0.25">
      <c r="B5" s="1" t="s">
        <v>6</v>
      </c>
      <c r="C5" s="2">
        <v>45826</v>
      </c>
    </row>
    <row r="6" spans="1:15" x14ac:dyDescent="0.25">
      <c r="B6" s="1" t="s">
        <v>7</v>
      </c>
      <c r="C6" s="1">
        <v>0</v>
      </c>
      <c r="D6" s="1" t="s">
        <v>8</v>
      </c>
    </row>
    <row r="8" spans="1:15" x14ac:dyDescent="0.25">
      <c r="A8" s="1" t="s">
        <v>9</v>
      </c>
      <c r="B8" s="37" t="s">
        <v>10</v>
      </c>
      <c r="C8" s="38"/>
      <c r="D8" s="38"/>
      <c r="E8" s="38"/>
      <c r="F8" s="38"/>
      <c r="G8" s="38"/>
      <c r="H8" s="38"/>
      <c r="I8" s="38"/>
      <c r="J8" s="38"/>
      <c r="K8" s="38"/>
      <c r="L8" s="38"/>
      <c r="M8" s="38"/>
      <c r="N8" s="38"/>
      <c r="O8" s="38"/>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6" t="s">
        <v>11</v>
      </c>
      <c r="D10" s="6" t="s">
        <v>12</v>
      </c>
      <c r="E10" s="6" t="s">
        <v>13</v>
      </c>
      <c r="F10" s="6" t="s">
        <v>14</v>
      </c>
      <c r="G10" s="6" t="s">
        <v>15</v>
      </c>
      <c r="H10" s="6" t="s">
        <v>16</v>
      </c>
      <c r="I10" s="6" t="s">
        <v>17</v>
      </c>
      <c r="J10" s="6" t="s">
        <v>18</v>
      </c>
      <c r="K10" s="6" t="s">
        <v>19</v>
      </c>
      <c r="L10" s="6" t="s">
        <v>20</v>
      </c>
      <c r="M10" s="6" t="s">
        <v>21</v>
      </c>
      <c r="N10" s="6" t="s">
        <v>22</v>
      </c>
      <c r="O10" s="6" t="s">
        <v>23</v>
      </c>
    </row>
    <row r="11" spans="1:15" ht="123.75" x14ac:dyDescent="0.25">
      <c r="A11" s="7">
        <v>1</v>
      </c>
      <c r="B11" s="8" t="s">
        <v>24</v>
      </c>
      <c r="C11" s="36" t="s">
        <v>26</v>
      </c>
      <c r="D11" s="8" t="s">
        <v>254</v>
      </c>
      <c r="E11" s="5" t="s">
        <v>216</v>
      </c>
      <c r="F11" s="10" t="s">
        <v>28</v>
      </c>
      <c r="G11" s="5" t="s">
        <v>234</v>
      </c>
      <c r="H11" s="11" t="s">
        <v>29</v>
      </c>
      <c r="I11" s="11" t="s">
        <v>30</v>
      </c>
      <c r="J11" s="12">
        <v>5</v>
      </c>
      <c r="K11" s="3">
        <v>45870</v>
      </c>
      <c r="L11" s="3">
        <v>46021</v>
      </c>
      <c r="M11" s="4">
        <f>(L11-K11)/7</f>
        <v>21.571428571428573</v>
      </c>
      <c r="N11" s="9"/>
      <c r="O11" s="9" t="s">
        <v>25</v>
      </c>
    </row>
    <row r="12" spans="1:15" ht="101.25" x14ac:dyDescent="0.25">
      <c r="A12" s="7">
        <v>2</v>
      </c>
      <c r="B12" s="8" t="s">
        <v>157</v>
      </c>
      <c r="C12" s="36" t="s">
        <v>26</v>
      </c>
      <c r="D12" s="8" t="s">
        <v>256</v>
      </c>
      <c r="E12" s="5" t="s">
        <v>217</v>
      </c>
      <c r="F12" s="10" t="s">
        <v>31</v>
      </c>
      <c r="G12" s="10" t="s">
        <v>31</v>
      </c>
      <c r="H12" s="10" t="s">
        <v>235</v>
      </c>
      <c r="I12" s="10" t="s">
        <v>33</v>
      </c>
      <c r="J12" s="13">
        <v>1</v>
      </c>
      <c r="K12" s="3">
        <v>45870</v>
      </c>
      <c r="L12" s="3">
        <v>45960</v>
      </c>
      <c r="M12" s="4">
        <v>13</v>
      </c>
      <c r="N12" s="14"/>
      <c r="O12" s="14"/>
    </row>
    <row r="13" spans="1:15" ht="101.25" x14ac:dyDescent="0.25">
      <c r="A13" s="7">
        <v>3</v>
      </c>
      <c r="B13" s="8" t="s">
        <v>158</v>
      </c>
      <c r="C13" s="36" t="s">
        <v>26</v>
      </c>
      <c r="D13" s="8" t="s">
        <v>256</v>
      </c>
      <c r="E13" s="5" t="s">
        <v>217</v>
      </c>
      <c r="F13" s="10" t="s">
        <v>31</v>
      </c>
      <c r="G13" s="10" t="s">
        <v>31</v>
      </c>
      <c r="H13" s="10" t="s">
        <v>32</v>
      </c>
      <c r="I13" s="10" t="s">
        <v>34</v>
      </c>
      <c r="J13" s="15">
        <v>1</v>
      </c>
      <c r="K13" s="3">
        <v>45870</v>
      </c>
      <c r="L13" s="3">
        <v>45960</v>
      </c>
      <c r="M13" s="4">
        <v>13</v>
      </c>
      <c r="N13" s="14"/>
      <c r="O13" s="14"/>
    </row>
    <row r="14" spans="1:15" ht="157.5" x14ac:dyDescent="0.25">
      <c r="A14" s="7">
        <v>4</v>
      </c>
      <c r="B14" s="8" t="s">
        <v>159</v>
      </c>
      <c r="C14" s="36" t="s">
        <v>26</v>
      </c>
      <c r="D14" s="8" t="s">
        <v>280</v>
      </c>
      <c r="E14" s="5" t="s">
        <v>35</v>
      </c>
      <c r="F14" s="10" t="s">
        <v>36</v>
      </c>
      <c r="G14" s="5" t="s">
        <v>37</v>
      </c>
      <c r="H14" s="16" t="s">
        <v>38</v>
      </c>
      <c r="I14" s="17" t="s">
        <v>39</v>
      </c>
      <c r="J14" s="15">
        <v>1</v>
      </c>
      <c r="K14" s="3">
        <v>45870</v>
      </c>
      <c r="L14" s="3">
        <v>45991</v>
      </c>
      <c r="M14" s="4">
        <v>17</v>
      </c>
      <c r="N14" s="14"/>
      <c r="O14" s="14"/>
    </row>
    <row r="15" spans="1:15" ht="157.5" x14ac:dyDescent="0.25">
      <c r="A15" s="7">
        <v>5</v>
      </c>
      <c r="B15" s="8" t="s">
        <v>160</v>
      </c>
      <c r="C15" s="36" t="s">
        <v>26</v>
      </c>
      <c r="D15" s="8" t="s">
        <v>257</v>
      </c>
      <c r="E15" s="5" t="s">
        <v>218</v>
      </c>
      <c r="F15" s="10" t="s">
        <v>40</v>
      </c>
      <c r="G15" s="5" t="s">
        <v>41</v>
      </c>
      <c r="H15" s="5" t="s">
        <v>42</v>
      </c>
      <c r="I15" s="5" t="s">
        <v>43</v>
      </c>
      <c r="J15" s="15">
        <v>1</v>
      </c>
      <c r="K15" s="3">
        <v>45870</v>
      </c>
      <c r="L15" s="3">
        <v>46021</v>
      </c>
      <c r="M15" s="4">
        <v>22</v>
      </c>
      <c r="N15" s="14"/>
      <c r="O15" s="14"/>
    </row>
    <row r="16" spans="1:15" ht="157.5" x14ac:dyDescent="0.25">
      <c r="A16" s="7">
        <v>6</v>
      </c>
      <c r="B16" s="8" t="s">
        <v>161</v>
      </c>
      <c r="C16" s="36" t="s">
        <v>26</v>
      </c>
      <c r="D16" s="8" t="s">
        <v>257</v>
      </c>
      <c r="E16" s="5" t="s">
        <v>218</v>
      </c>
      <c r="F16" s="10" t="s">
        <v>40</v>
      </c>
      <c r="G16" s="5" t="s">
        <v>41</v>
      </c>
      <c r="H16" s="5" t="s">
        <v>236</v>
      </c>
      <c r="I16" s="5" t="s">
        <v>44</v>
      </c>
      <c r="J16" s="15">
        <v>2</v>
      </c>
      <c r="K16" s="3">
        <v>45870</v>
      </c>
      <c r="L16" s="3">
        <v>46021</v>
      </c>
      <c r="M16" s="4">
        <v>22</v>
      </c>
      <c r="N16" s="14"/>
      <c r="O16" s="14"/>
    </row>
    <row r="17" spans="1:15" ht="157.5" x14ac:dyDescent="0.25">
      <c r="A17" s="7">
        <v>7</v>
      </c>
      <c r="B17" s="8" t="s">
        <v>162</v>
      </c>
      <c r="C17" s="36" t="s">
        <v>26</v>
      </c>
      <c r="D17" s="8" t="s">
        <v>257</v>
      </c>
      <c r="E17" s="5" t="s">
        <v>218</v>
      </c>
      <c r="F17" s="10" t="s">
        <v>40</v>
      </c>
      <c r="G17" s="5" t="s">
        <v>41</v>
      </c>
      <c r="H17" s="5" t="s">
        <v>237</v>
      </c>
      <c r="I17" s="5" t="s">
        <v>87</v>
      </c>
      <c r="J17" s="15">
        <v>1</v>
      </c>
      <c r="K17" s="3">
        <v>45870</v>
      </c>
      <c r="L17" s="3">
        <v>46021</v>
      </c>
      <c r="M17" s="4">
        <v>22</v>
      </c>
      <c r="N17" s="14"/>
      <c r="O17" s="14"/>
    </row>
    <row r="18" spans="1:15" ht="157.5" x14ac:dyDescent="0.25">
      <c r="A18" s="7">
        <v>8</v>
      </c>
      <c r="B18" s="8" t="s">
        <v>163</v>
      </c>
      <c r="C18" s="36" t="s">
        <v>26</v>
      </c>
      <c r="D18" s="8" t="s">
        <v>258</v>
      </c>
      <c r="E18" s="5" t="s">
        <v>219</v>
      </c>
      <c r="F18" s="10" t="s">
        <v>45</v>
      </c>
      <c r="G18" s="5" t="s">
        <v>46</v>
      </c>
      <c r="H18" s="18" t="s">
        <v>47</v>
      </c>
      <c r="I18" s="19" t="s">
        <v>48</v>
      </c>
      <c r="J18" s="15">
        <v>1</v>
      </c>
      <c r="K18" s="3">
        <v>45870</v>
      </c>
      <c r="L18" s="3">
        <v>45930</v>
      </c>
      <c r="M18" s="4">
        <v>9</v>
      </c>
      <c r="N18" s="14"/>
      <c r="O18" s="14"/>
    </row>
    <row r="19" spans="1:15" ht="136.5" customHeight="1" x14ac:dyDescent="0.25">
      <c r="A19" s="7">
        <v>9</v>
      </c>
      <c r="B19" s="8" t="s">
        <v>164</v>
      </c>
      <c r="C19" s="36" t="s">
        <v>26</v>
      </c>
      <c r="D19" s="8" t="s">
        <v>259</v>
      </c>
      <c r="E19" s="10" t="s">
        <v>120</v>
      </c>
      <c r="F19" s="10" t="s">
        <v>118</v>
      </c>
      <c r="G19" s="5" t="s">
        <v>119</v>
      </c>
      <c r="H19" s="5" t="s">
        <v>121</v>
      </c>
      <c r="I19" s="5" t="s">
        <v>125</v>
      </c>
      <c r="J19" s="15">
        <v>2</v>
      </c>
      <c r="K19" s="3">
        <v>45870</v>
      </c>
      <c r="L19" s="3">
        <v>46021</v>
      </c>
      <c r="M19" s="4">
        <v>22</v>
      </c>
      <c r="N19" s="14"/>
      <c r="O19" s="14"/>
    </row>
    <row r="20" spans="1:15" ht="150" customHeight="1" x14ac:dyDescent="0.25">
      <c r="A20" s="7">
        <v>10</v>
      </c>
      <c r="B20" s="8" t="s">
        <v>165</v>
      </c>
      <c r="C20" s="36" t="s">
        <v>26</v>
      </c>
      <c r="D20" s="8" t="s">
        <v>259</v>
      </c>
      <c r="E20" s="10" t="s">
        <v>120</v>
      </c>
      <c r="F20" s="10" t="s">
        <v>118</v>
      </c>
      <c r="G20" s="5" t="s">
        <v>119</v>
      </c>
      <c r="H20" s="5" t="s">
        <v>122</v>
      </c>
      <c r="I20" s="5" t="s">
        <v>126</v>
      </c>
      <c r="J20" s="15">
        <v>2</v>
      </c>
      <c r="K20" s="3">
        <v>45870</v>
      </c>
      <c r="L20" s="3">
        <v>46021</v>
      </c>
      <c r="M20" s="4">
        <v>22</v>
      </c>
      <c r="N20" s="14"/>
      <c r="O20" s="14"/>
    </row>
    <row r="21" spans="1:15" ht="146.25" x14ac:dyDescent="0.25">
      <c r="A21" s="7">
        <v>11</v>
      </c>
      <c r="B21" s="8" t="s">
        <v>166</v>
      </c>
      <c r="C21" s="36" t="s">
        <v>26</v>
      </c>
      <c r="D21" s="8" t="s">
        <v>259</v>
      </c>
      <c r="E21" s="10" t="s">
        <v>120</v>
      </c>
      <c r="F21" s="10" t="s">
        <v>118</v>
      </c>
      <c r="G21" s="5" t="s">
        <v>119</v>
      </c>
      <c r="H21" s="5" t="s">
        <v>123</v>
      </c>
      <c r="I21" s="5" t="s">
        <v>127</v>
      </c>
      <c r="J21" s="15">
        <v>1</v>
      </c>
      <c r="K21" s="3">
        <v>45870</v>
      </c>
      <c r="L21" s="3">
        <v>46021</v>
      </c>
      <c r="M21" s="4">
        <v>22</v>
      </c>
      <c r="N21" s="14"/>
      <c r="O21" s="14"/>
    </row>
    <row r="22" spans="1:15" ht="146.25" x14ac:dyDescent="0.25">
      <c r="A22" s="7">
        <v>12</v>
      </c>
      <c r="B22" s="8" t="s">
        <v>167</v>
      </c>
      <c r="C22" s="36" t="s">
        <v>26</v>
      </c>
      <c r="D22" s="8" t="s">
        <v>259</v>
      </c>
      <c r="E22" s="5" t="s">
        <v>120</v>
      </c>
      <c r="F22" s="10" t="s">
        <v>118</v>
      </c>
      <c r="G22" s="10" t="s">
        <v>119</v>
      </c>
      <c r="H22" s="5" t="s">
        <v>124</v>
      </c>
      <c r="I22" s="5" t="s">
        <v>128</v>
      </c>
      <c r="J22" s="15">
        <v>1</v>
      </c>
      <c r="K22" s="3">
        <v>45870</v>
      </c>
      <c r="L22" s="3">
        <v>46021</v>
      </c>
      <c r="M22" s="4">
        <v>22</v>
      </c>
      <c r="N22" s="14"/>
      <c r="O22" s="14"/>
    </row>
    <row r="23" spans="1:15" ht="146.25" x14ac:dyDescent="0.25">
      <c r="A23" s="7">
        <v>13</v>
      </c>
      <c r="B23" s="8" t="s">
        <v>168</v>
      </c>
      <c r="C23" s="36" t="s">
        <v>26</v>
      </c>
      <c r="D23" s="8" t="s">
        <v>260</v>
      </c>
      <c r="E23" s="5" t="s">
        <v>220</v>
      </c>
      <c r="F23" s="10" t="s">
        <v>49</v>
      </c>
      <c r="G23" s="5" t="s">
        <v>50</v>
      </c>
      <c r="H23" s="5" t="s">
        <v>51</v>
      </c>
      <c r="I23" s="5" t="s">
        <v>53</v>
      </c>
      <c r="J23" s="15">
        <v>1</v>
      </c>
      <c r="K23" s="3">
        <v>45870</v>
      </c>
      <c r="L23" s="3">
        <v>46021</v>
      </c>
      <c r="M23" s="4">
        <v>22</v>
      </c>
      <c r="N23" s="14"/>
      <c r="O23" s="14"/>
    </row>
    <row r="24" spans="1:15" ht="146.25" x14ac:dyDescent="0.25">
      <c r="A24" s="7">
        <v>14</v>
      </c>
      <c r="B24" s="8" t="s">
        <v>169</v>
      </c>
      <c r="C24" s="36" t="s">
        <v>26</v>
      </c>
      <c r="D24" s="8" t="s">
        <v>260</v>
      </c>
      <c r="E24" s="5" t="s">
        <v>220</v>
      </c>
      <c r="F24" s="10" t="s">
        <v>49</v>
      </c>
      <c r="G24" s="5" t="s">
        <v>50</v>
      </c>
      <c r="H24" s="5" t="s">
        <v>52</v>
      </c>
      <c r="I24" s="5" t="s">
        <v>54</v>
      </c>
      <c r="J24" s="15">
        <v>1</v>
      </c>
      <c r="K24" s="3">
        <v>45870</v>
      </c>
      <c r="L24" s="3">
        <v>46021</v>
      </c>
      <c r="M24" s="4">
        <v>22</v>
      </c>
      <c r="N24" s="14"/>
      <c r="O24" s="14"/>
    </row>
    <row r="25" spans="1:15" ht="135" x14ac:dyDescent="0.25">
      <c r="A25" s="7">
        <v>15</v>
      </c>
      <c r="B25" s="8" t="s">
        <v>170</v>
      </c>
      <c r="C25" s="36" t="s">
        <v>26</v>
      </c>
      <c r="D25" s="8" t="s">
        <v>261</v>
      </c>
      <c r="E25" s="5" t="s">
        <v>221</v>
      </c>
      <c r="F25" s="10" t="s">
        <v>55</v>
      </c>
      <c r="G25" s="10" t="s">
        <v>56</v>
      </c>
      <c r="H25" s="10" t="s">
        <v>57</v>
      </c>
      <c r="I25" s="10" t="s">
        <v>61</v>
      </c>
      <c r="J25" s="15">
        <v>5</v>
      </c>
      <c r="K25" s="3">
        <v>45870</v>
      </c>
      <c r="L25" s="3">
        <v>46021</v>
      </c>
      <c r="M25" s="4">
        <v>22</v>
      </c>
      <c r="N25" s="14"/>
      <c r="O25" s="14"/>
    </row>
    <row r="26" spans="1:15" ht="135" x14ac:dyDescent="0.25">
      <c r="A26" s="7">
        <v>16</v>
      </c>
      <c r="B26" s="8" t="s">
        <v>171</v>
      </c>
      <c r="C26" s="36" t="s">
        <v>26</v>
      </c>
      <c r="D26" s="8" t="s">
        <v>261</v>
      </c>
      <c r="E26" s="5" t="s">
        <v>221</v>
      </c>
      <c r="F26" s="10" t="s">
        <v>55</v>
      </c>
      <c r="G26" s="10" t="s">
        <v>56</v>
      </c>
      <c r="H26" s="10" t="s">
        <v>238</v>
      </c>
      <c r="I26" s="10" t="s">
        <v>239</v>
      </c>
      <c r="J26" s="15">
        <v>1</v>
      </c>
      <c r="K26" s="3">
        <v>45870</v>
      </c>
      <c r="L26" s="3">
        <v>46021</v>
      </c>
      <c r="M26" s="4">
        <v>22</v>
      </c>
      <c r="N26" s="14"/>
      <c r="O26" s="14"/>
    </row>
    <row r="27" spans="1:15" ht="135" x14ac:dyDescent="0.25">
      <c r="A27" s="7">
        <v>17</v>
      </c>
      <c r="B27" s="8" t="s">
        <v>172</v>
      </c>
      <c r="C27" s="36" t="s">
        <v>26</v>
      </c>
      <c r="D27" s="8" t="s">
        <v>261</v>
      </c>
      <c r="E27" s="5" t="s">
        <v>221</v>
      </c>
      <c r="F27" s="10" t="s">
        <v>55</v>
      </c>
      <c r="G27" s="10" t="s">
        <v>56</v>
      </c>
      <c r="H27" s="10" t="s">
        <v>58</v>
      </c>
      <c r="I27" s="10" t="s">
        <v>64</v>
      </c>
      <c r="J27" s="15">
        <v>1</v>
      </c>
      <c r="K27" s="3">
        <v>45870</v>
      </c>
      <c r="L27" s="3">
        <v>46021</v>
      </c>
      <c r="M27" s="4">
        <v>22</v>
      </c>
      <c r="N27" s="14"/>
      <c r="O27" s="14"/>
    </row>
    <row r="28" spans="1:15" ht="135" x14ac:dyDescent="0.25">
      <c r="A28" s="7">
        <v>18</v>
      </c>
      <c r="B28" s="8" t="s">
        <v>173</v>
      </c>
      <c r="C28" s="36" t="s">
        <v>26</v>
      </c>
      <c r="D28" s="8" t="s">
        <v>261</v>
      </c>
      <c r="E28" s="5" t="s">
        <v>221</v>
      </c>
      <c r="F28" s="10" t="s">
        <v>55</v>
      </c>
      <c r="G28" s="10" t="s">
        <v>56</v>
      </c>
      <c r="H28" s="10" t="s">
        <v>59</v>
      </c>
      <c r="I28" s="20" t="s">
        <v>62</v>
      </c>
      <c r="J28" s="15">
        <v>1</v>
      </c>
      <c r="K28" s="3">
        <v>45870</v>
      </c>
      <c r="L28" s="3">
        <v>46021</v>
      </c>
      <c r="M28" s="4">
        <v>22</v>
      </c>
      <c r="N28" s="14"/>
      <c r="O28" s="14"/>
    </row>
    <row r="29" spans="1:15" ht="135" x14ac:dyDescent="0.25">
      <c r="A29" s="7">
        <v>19</v>
      </c>
      <c r="B29" s="8" t="s">
        <v>174</v>
      </c>
      <c r="C29" s="36" t="s">
        <v>26</v>
      </c>
      <c r="D29" s="8" t="s">
        <v>261</v>
      </c>
      <c r="E29" s="5" t="s">
        <v>221</v>
      </c>
      <c r="F29" s="10" t="s">
        <v>55</v>
      </c>
      <c r="G29" s="10" t="s">
        <v>56</v>
      </c>
      <c r="H29" s="10" t="s">
        <v>60</v>
      </c>
      <c r="I29" s="20" t="s">
        <v>63</v>
      </c>
      <c r="J29" s="15">
        <v>1</v>
      </c>
      <c r="K29" s="3">
        <v>45870</v>
      </c>
      <c r="L29" s="3">
        <v>46021</v>
      </c>
      <c r="M29" s="4">
        <v>22</v>
      </c>
      <c r="N29" s="14"/>
      <c r="O29" s="14"/>
    </row>
    <row r="30" spans="1:15" ht="112.5" x14ac:dyDescent="0.25">
      <c r="A30" s="7">
        <v>20</v>
      </c>
      <c r="B30" s="8" t="s">
        <v>175</v>
      </c>
      <c r="C30" s="36" t="s">
        <v>26</v>
      </c>
      <c r="D30" s="8" t="s">
        <v>255</v>
      </c>
      <c r="E30" s="5" t="s">
        <v>222</v>
      </c>
      <c r="F30" s="10" t="s">
        <v>65</v>
      </c>
      <c r="G30" s="20" t="s">
        <v>66</v>
      </c>
      <c r="H30" s="20" t="s">
        <v>67</v>
      </c>
      <c r="I30" s="20" t="s">
        <v>68</v>
      </c>
      <c r="J30" s="15">
        <v>1</v>
      </c>
      <c r="K30" s="3">
        <v>45870</v>
      </c>
      <c r="L30" s="3">
        <v>45930</v>
      </c>
      <c r="M30" s="4">
        <v>9</v>
      </c>
      <c r="N30" s="14"/>
      <c r="O30" s="14"/>
    </row>
    <row r="31" spans="1:15" ht="112.5" x14ac:dyDescent="0.25">
      <c r="A31" s="7">
        <v>21</v>
      </c>
      <c r="B31" s="8" t="s">
        <v>176</v>
      </c>
      <c r="C31" s="36" t="s">
        <v>26</v>
      </c>
      <c r="D31" s="8" t="s">
        <v>262</v>
      </c>
      <c r="E31" s="5" t="s">
        <v>222</v>
      </c>
      <c r="F31" s="10" t="s">
        <v>65</v>
      </c>
      <c r="G31" s="20" t="s">
        <v>66</v>
      </c>
      <c r="H31" s="20" t="s">
        <v>240</v>
      </c>
      <c r="I31" s="20" t="s">
        <v>69</v>
      </c>
      <c r="J31" s="15">
        <v>1</v>
      </c>
      <c r="K31" s="3">
        <v>45870</v>
      </c>
      <c r="L31" s="3">
        <v>45930</v>
      </c>
      <c r="M31" s="4">
        <v>9</v>
      </c>
      <c r="N31" s="14"/>
      <c r="O31" s="14"/>
    </row>
    <row r="32" spans="1:15" ht="112.5" x14ac:dyDescent="0.25">
      <c r="A32" s="7">
        <v>22</v>
      </c>
      <c r="B32" s="8" t="s">
        <v>177</v>
      </c>
      <c r="C32" s="36" t="s">
        <v>26</v>
      </c>
      <c r="D32" s="21" t="s">
        <v>263</v>
      </c>
      <c r="E32" s="5" t="s">
        <v>223</v>
      </c>
      <c r="F32" s="5" t="s">
        <v>70</v>
      </c>
      <c r="G32" s="10" t="s">
        <v>71</v>
      </c>
      <c r="H32" s="10" t="s">
        <v>73</v>
      </c>
      <c r="I32" s="22" t="s">
        <v>72</v>
      </c>
      <c r="J32" s="19">
        <v>1</v>
      </c>
      <c r="K32" s="3">
        <v>45870</v>
      </c>
      <c r="L32" s="3">
        <v>45960</v>
      </c>
      <c r="M32" s="4">
        <v>13</v>
      </c>
      <c r="N32" s="14"/>
      <c r="O32" s="14"/>
    </row>
    <row r="33" spans="1:15" ht="112.5" x14ac:dyDescent="0.25">
      <c r="A33" s="7">
        <v>23</v>
      </c>
      <c r="B33" s="8" t="s">
        <v>178</v>
      </c>
      <c r="C33" s="36" t="s">
        <v>26</v>
      </c>
      <c r="D33" s="21" t="s">
        <v>264</v>
      </c>
      <c r="E33" s="5" t="s">
        <v>130</v>
      </c>
      <c r="F33" s="5" t="s">
        <v>129</v>
      </c>
      <c r="G33" s="10" t="s">
        <v>131</v>
      </c>
      <c r="H33" s="11" t="s">
        <v>132</v>
      </c>
      <c r="I33" s="22" t="s">
        <v>125</v>
      </c>
      <c r="J33" s="19">
        <v>2</v>
      </c>
      <c r="K33" s="3">
        <v>45870</v>
      </c>
      <c r="L33" s="3">
        <v>46021</v>
      </c>
      <c r="M33" s="4">
        <v>22</v>
      </c>
      <c r="N33" s="14"/>
      <c r="O33" s="14"/>
    </row>
    <row r="34" spans="1:15" ht="112.5" x14ac:dyDescent="0.25">
      <c r="A34" s="7">
        <v>24</v>
      </c>
      <c r="B34" s="8" t="s">
        <v>179</v>
      </c>
      <c r="C34" s="36" t="s">
        <v>26</v>
      </c>
      <c r="D34" s="21" t="s">
        <v>264</v>
      </c>
      <c r="E34" s="5" t="s">
        <v>130</v>
      </c>
      <c r="F34" s="5" t="s">
        <v>129</v>
      </c>
      <c r="G34" s="10" t="s">
        <v>131</v>
      </c>
      <c r="H34" s="11" t="s">
        <v>122</v>
      </c>
      <c r="I34" s="22" t="s">
        <v>134</v>
      </c>
      <c r="J34" s="23">
        <v>2</v>
      </c>
      <c r="K34" s="3">
        <v>45870</v>
      </c>
      <c r="L34" s="3">
        <v>46021</v>
      </c>
      <c r="M34" s="4">
        <v>22</v>
      </c>
      <c r="N34" s="14"/>
      <c r="O34" s="14"/>
    </row>
    <row r="35" spans="1:15" ht="112.5" x14ac:dyDescent="0.25">
      <c r="A35" s="7">
        <v>25</v>
      </c>
      <c r="B35" s="8" t="s">
        <v>180</v>
      </c>
      <c r="C35" s="36" t="s">
        <v>26</v>
      </c>
      <c r="D35" s="21" t="s">
        <v>264</v>
      </c>
      <c r="E35" s="5" t="s">
        <v>130</v>
      </c>
      <c r="F35" s="5" t="s">
        <v>129</v>
      </c>
      <c r="G35" s="10" t="s">
        <v>131</v>
      </c>
      <c r="H35" s="11" t="s">
        <v>133</v>
      </c>
      <c r="I35" s="22" t="s">
        <v>135</v>
      </c>
      <c r="J35" s="19">
        <v>1</v>
      </c>
      <c r="K35" s="3">
        <v>45870</v>
      </c>
      <c r="L35" s="3">
        <v>46021</v>
      </c>
      <c r="M35" s="4">
        <v>22</v>
      </c>
      <c r="N35" s="14"/>
      <c r="O35" s="14"/>
    </row>
    <row r="36" spans="1:15" ht="112.5" x14ac:dyDescent="0.25">
      <c r="A36" s="7">
        <v>26</v>
      </c>
      <c r="B36" s="8" t="s">
        <v>181</v>
      </c>
      <c r="C36" s="36" t="s">
        <v>26</v>
      </c>
      <c r="D36" s="21" t="s">
        <v>264</v>
      </c>
      <c r="E36" s="5" t="s">
        <v>130</v>
      </c>
      <c r="F36" s="5" t="s">
        <v>129</v>
      </c>
      <c r="G36" s="5" t="s">
        <v>131</v>
      </c>
      <c r="H36" s="11" t="s">
        <v>124</v>
      </c>
      <c r="I36" s="22" t="s">
        <v>128</v>
      </c>
      <c r="J36" s="19">
        <v>1</v>
      </c>
      <c r="K36" s="3">
        <v>45870</v>
      </c>
      <c r="L36" s="3">
        <v>46021</v>
      </c>
      <c r="M36" s="4">
        <v>22</v>
      </c>
      <c r="N36" s="14"/>
      <c r="O36" s="14"/>
    </row>
    <row r="37" spans="1:15" ht="123.75" x14ac:dyDescent="0.25">
      <c r="A37" s="7">
        <v>27</v>
      </c>
      <c r="B37" s="8" t="s">
        <v>182</v>
      </c>
      <c r="C37" s="36" t="s">
        <v>26</v>
      </c>
      <c r="D37" s="21" t="s">
        <v>265</v>
      </c>
      <c r="E37" s="5" t="s">
        <v>224</v>
      </c>
      <c r="F37" s="5" t="s">
        <v>74</v>
      </c>
      <c r="G37" s="10" t="s">
        <v>75</v>
      </c>
      <c r="H37" s="10" t="s">
        <v>76</v>
      </c>
      <c r="I37" s="10" t="s">
        <v>78</v>
      </c>
      <c r="J37" s="15">
        <v>1</v>
      </c>
      <c r="K37" s="3">
        <v>45890</v>
      </c>
      <c r="L37" s="3">
        <v>45991</v>
      </c>
      <c r="M37" s="4">
        <v>14</v>
      </c>
      <c r="N37" s="14"/>
      <c r="O37" s="14"/>
    </row>
    <row r="38" spans="1:15" ht="123.75" x14ac:dyDescent="0.25">
      <c r="A38" s="7">
        <v>28</v>
      </c>
      <c r="B38" s="8" t="s">
        <v>183</v>
      </c>
      <c r="C38" s="36" t="s">
        <v>26</v>
      </c>
      <c r="D38" s="21" t="s">
        <v>265</v>
      </c>
      <c r="E38" s="5" t="s">
        <v>224</v>
      </c>
      <c r="F38" s="5" t="s">
        <v>74</v>
      </c>
      <c r="G38" s="10" t="s">
        <v>75</v>
      </c>
      <c r="H38" s="10" t="s">
        <v>77</v>
      </c>
      <c r="I38" s="10" t="s">
        <v>79</v>
      </c>
      <c r="J38" s="15">
        <v>1</v>
      </c>
      <c r="K38" s="3">
        <v>45890</v>
      </c>
      <c r="L38" s="3">
        <v>45991</v>
      </c>
      <c r="M38" s="4">
        <v>14</v>
      </c>
      <c r="N38" s="14"/>
      <c r="O38" s="14"/>
    </row>
    <row r="39" spans="1:15" ht="157.5" x14ac:dyDescent="0.25">
      <c r="A39" s="7">
        <v>29</v>
      </c>
      <c r="B39" s="8" t="s">
        <v>184</v>
      </c>
      <c r="C39" s="36" t="s">
        <v>26</v>
      </c>
      <c r="D39" s="8" t="s">
        <v>266</v>
      </c>
      <c r="E39" s="5" t="s">
        <v>225</v>
      </c>
      <c r="F39" s="5" t="s">
        <v>80</v>
      </c>
      <c r="G39" s="5" t="s">
        <v>81</v>
      </c>
      <c r="H39" s="5" t="s">
        <v>241</v>
      </c>
      <c r="I39" s="5" t="s">
        <v>82</v>
      </c>
      <c r="J39" s="15">
        <v>2</v>
      </c>
      <c r="K39" s="3">
        <v>45870</v>
      </c>
      <c r="L39" s="3">
        <v>45991</v>
      </c>
      <c r="M39" s="4">
        <v>17</v>
      </c>
      <c r="N39" s="14"/>
      <c r="O39" s="14"/>
    </row>
    <row r="40" spans="1:15" ht="157.5" x14ac:dyDescent="0.25">
      <c r="A40" s="7">
        <v>30</v>
      </c>
      <c r="B40" s="8" t="s">
        <v>185</v>
      </c>
      <c r="C40" s="36" t="s">
        <v>26</v>
      </c>
      <c r="D40" s="8" t="s">
        <v>266</v>
      </c>
      <c r="E40" s="5" t="s">
        <v>225</v>
      </c>
      <c r="F40" s="5" t="s">
        <v>80</v>
      </c>
      <c r="G40" s="5" t="s">
        <v>81</v>
      </c>
      <c r="H40" s="5" t="s">
        <v>242</v>
      </c>
      <c r="I40" s="5" t="s">
        <v>243</v>
      </c>
      <c r="J40" s="15">
        <v>1</v>
      </c>
      <c r="K40" s="3">
        <v>45870</v>
      </c>
      <c r="L40" s="3">
        <v>45991</v>
      </c>
      <c r="M40" s="4">
        <v>17</v>
      </c>
      <c r="N40" s="14"/>
      <c r="O40" s="14"/>
    </row>
    <row r="41" spans="1:15" ht="157.5" x14ac:dyDescent="0.25">
      <c r="A41" s="7">
        <v>31</v>
      </c>
      <c r="B41" s="8" t="s">
        <v>186</v>
      </c>
      <c r="C41" s="36" t="s">
        <v>26</v>
      </c>
      <c r="D41" s="8" t="s">
        <v>266</v>
      </c>
      <c r="E41" s="5" t="s">
        <v>225</v>
      </c>
      <c r="F41" s="5" t="s">
        <v>80</v>
      </c>
      <c r="G41" s="5" t="s">
        <v>81</v>
      </c>
      <c r="H41" s="5" t="s">
        <v>244</v>
      </c>
      <c r="I41" s="5" t="s">
        <v>83</v>
      </c>
      <c r="J41" s="15">
        <v>1</v>
      </c>
      <c r="K41" s="3">
        <v>45870</v>
      </c>
      <c r="L41" s="3">
        <v>45991</v>
      </c>
      <c r="M41" s="4">
        <v>17</v>
      </c>
      <c r="N41" s="14"/>
      <c r="O41" s="14"/>
    </row>
    <row r="42" spans="1:15" ht="157.5" x14ac:dyDescent="0.25">
      <c r="A42" s="7">
        <v>32</v>
      </c>
      <c r="B42" s="8" t="s">
        <v>187</v>
      </c>
      <c r="C42" s="36" t="s">
        <v>26</v>
      </c>
      <c r="D42" s="8" t="s">
        <v>267</v>
      </c>
      <c r="E42" s="5" t="s">
        <v>225</v>
      </c>
      <c r="F42" s="5" t="s">
        <v>80</v>
      </c>
      <c r="G42" s="5" t="s">
        <v>81</v>
      </c>
      <c r="H42" s="5" t="s">
        <v>241</v>
      </c>
      <c r="I42" s="5" t="s">
        <v>82</v>
      </c>
      <c r="J42" s="15">
        <v>2</v>
      </c>
      <c r="K42" s="3">
        <v>45870</v>
      </c>
      <c r="L42" s="3">
        <v>45991</v>
      </c>
      <c r="M42" s="4">
        <v>17</v>
      </c>
      <c r="N42" s="14"/>
      <c r="O42" s="14"/>
    </row>
    <row r="43" spans="1:15" ht="157.5" x14ac:dyDescent="0.25">
      <c r="A43" s="7">
        <v>33</v>
      </c>
      <c r="B43" s="8" t="s">
        <v>188</v>
      </c>
      <c r="C43" s="36" t="s">
        <v>26</v>
      </c>
      <c r="D43" s="8" t="s">
        <v>267</v>
      </c>
      <c r="E43" s="5" t="s">
        <v>225</v>
      </c>
      <c r="F43" s="5" t="s">
        <v>80</v>
      </c>
      <c r="G43" s="5" t="s">
        <v>81</v>
      </c>
      <c r="H43" s="5" t="s">
        <v>242</v>
      </c>
      <c r="I43" s="5" t="s">
        <v>243</v>
      </c>
      <c r="J43" s="15">
        <v>1</v>
      </c>
      <c r="K43" s="3">
        <v>45870</v>
      </c>
      <c r="L43" s="3">
        <v>45991</v>
      </c>
      <c r="M43" s="4">
        <v>17</v>
      </c>
      <c r="N43" s="14"/>
      <c r="O43" s="14"/>
    </row>
    <row r="44" spans="1:15" ht="157.5" x14ac:dyDescent="0.25">
      <c r="A44" s="7">
        <v>34</v>
      </c>
      <c r="B44" s="8" t="s">
        <v>189</v>
      </c>
      <c r="C44" s="36" t="s">
        <v>26</v>
      </c>
      <c r="D44" s="8" t="s">
        <v>267</v>
      </c>
      <c r="E44" s="5" t="s">
        <v>225</v>
      </c>
      <c r="F44" s="5" t="s">
        <v>80</v>
      </c>
      <c r="G44" s="5" t="s">
        <v>81</v>
      </c>
      <c r="H44" s="5" t="s">
        <v>244</v>
      </c>
      <c r="I44" s="5" t="s">
        <v>83</v>
      </c>
      <c r="J44" s="15">
        <v>1</v>
      </c>
      <c r="K44" s="3">
        <v>45870</v>
      </c>
      <c r="L44" s="3">
        <v>45991</v>
      </c>
      <c r="M44" s="4">
        <v>17</v>
      </c>
      <c r="N44" s="14"/>
      <c r="O44" s="14"/>
    </row>
    <row r="45" spans="1:15" ht="123.75" x14ac:dyDescent="0.25">
      <c r="A45" s="7">
        <v>35</v>
      </c>
      <c r="B45" s="8" t="s">
        <v>190</v>
      </c>
      <c r="C45" s="36" t="s">
        <v>26</v>
      </c>
      <c r="D45" s="8" t="s">
        <v>268</v>
      </c>
      <c r="E45" s="5" t="s">
        <v>136</v>
      </c>
      <c r="F45" s="5" t="s">
        <v>137</v>
      </c>
      <c r="G45" s="5" t="s">
        <v>119</v>
      </c>
      <c r="H45" s="11" t="s">
        <v>121</v>
      </c>
      <c r="I45" s="22" t="s">
        <v>125</v>
      </c>
      <c r="J45" s="19">
        <v>4</v>
      </c>
      <c r="K45" s="3">
        <v>45870</v>
      </c>
      <c r="L45" s="3">
        <v>46021</v>
      </c>
      <c r="M45" s="4">
        <v>22</v>
      </c>
      <c r="N45" s="14"/>
      <c r="O45" s="14"/>
    </row>
    <row r="46" spans="1:15" ht="123.75" x14ac:dyDescent="0.25">
      <c r="A46" s="7">
        <v>36</v>
      </c>
      <c r="B46" s="8" t="s">
        <v>191</v>
      </c>
      <c r="C46" s="36" t="s">
        <v>26</v>
      </c>
      <c r="D46" s="8" t="s">
        <v>268</v>
      </c>
      <c r="E46" s="5" t="s">
        <v>136</v>
      </c>
      <c r="F46" s="5" t="s">
        <v>137</v>
      </c>
      <c r="G46" s="5" t="s">
        <v>119</v>
      </c>
      <c r="H46" s="11" t="s">
        <v>122</v>
      </c>
      <c r="I46" s="22" t="s">
        <v>134</v>
      </c>
      <c r="J46" s="23">
        <v>2</v>
      </c>
      <c r="K46" s="3">
        <v>45870</v>
      </c>
      <c r="L46" s="3">
        <v>46021</v>
      </c>
      <c r="M46" s="4">
        <v>22</v>
      </c>
      <c r="N46" s="14"/>
      <c r="O46" s="14"/>
    </row>
    <row r="47" spans="1:15" ht="123.75" x14ac:dyDescent="0.25">
      <c r="A47" s="7">
        <v>37</v>
      </c>
      <c r="B47" s="8" t="s">
        <v>192</v>
      </c>
      <c r="C47" s="36" t="s">
        <v>26</v>
      </c>
      <c r="D47" s="8" t="s">
        <v>268</v>
      </c>
      <c r="E47" s="5" t="s">
        <v>136</v>
      </c>
      <c r="F47" s="5" t="s">
        <v>137</v>
      </c>
      <c r="G47" s="5" t="s">
        <v>119</v>
      </c>
      <c r="H47" s="11" t="s">
        <v>124</v>
      </c>
      <c r="I47" s="22" t="s">
        <v>128</v>
      </c>
      <c r="J47" s="19">
        <v>1</v>
      </c>
      <c r="K47" s="3">
        <v>45870</v>
      </c>
      <c r="L47" s="3">
        <v>46021</v>
      </c>
      <c r="M47" s="3">
        <v>22</v>
      </c>
      <c r="N47" s="14"/>
      <c r="O47" s="14"/>
    </row>
    <row r="48" spans="1:15" ht="90" x14ac:dyDescent="0.25">
      <c r="A48" s="7">
        <v>38</v>
      </c>
      <c r="B48" s="8" t="s">
        <v>193</v>
      </c>
      <c r="C48" s="36" t="s">
        <v>26</v>
      </c>
      <c r="D48" s="8" t="s">
        <v>269</v>
      </c>
      <c r="E48" s="5" t="s">
        <v>226</v>
      </c>
      <c r="F48" s="5" t="s">
        <v>84</v>
      </c>
      <c r="G48" s="24" t="s">
        <v>85</v>
      </c>
      <c r="H48" s="25" t="s">
        <v>86</v>
      </c>
      <c r="I48" s="26" t="s">
        <v>87</v>
      </c>
      <c r="J48" s="27">
        <v>1</v>
      </c>
      <c r="K48" s="3">
        <v>45870</v>
      </c>
      <c r="L48" s="3">
        <v>46021</v>
      </c>
      <c r="M48" s="4">
        <v>22</v>
      </c>
      <c r="N48" s="14"/>
      <c r="O48" s="14"/>
    </row>
    <row r="49" spans="1:15" ht="90" x14ac:dyDescent="0.25">
      <c r="A49" s="7">
        <v>39</v>
      </c>
      <c r="B49" s="8" t="s">
        <v>194</v>
      </c>
      <c r="C49" s="36" t="s">
        <v>26</v>
      </c>
      <c r="D49" s="8" t="s">
        <v>270</v>
      </c>
      <c r="E49" s="5" t="s">
        <v>227</v>
      </c>
      <c r="F49" s="5" t="s">
        <v>88</v>
      </c>
      <c r="G49" s="10" t="s">
        <v>89</v>
      </c>
      <c r="H49" s="10" t="s">
        <v>90</v>
      </c>
      <c r="I49" s="10" t="s">
        <v>91</v>
      </c>
      <c r="J49" s="23">
        <v>1</v>
      </c>
      <c r="K49" s="3">
        <v>45870</v>
      </c>
      <c r="L49" s="3">
        <v>46022</v>
      </c>
      <c r="M49" s="4">
        <v>22</v>
      </c>
      <c r="N49" s="14"/>
      <c r="O49" s="14"/>
    </row>
    <row r="50" spans="1:15" ht="112.5" x14ac:dyDescent="0.25">
      <c r="A50" s="7">
        <v>40</v>
      </c>
      <c r="B50" s="8" t="s">
        <v>195</v>
      </c>
      <c r="C50" s="36" t="s">
        <v>26</v>
      </c>
      <c r="D50" s="8" t="s">
        <v>271</v>
      </c>
      <c r="E50" s="5" t="s">
        <v>228</v>
      </c>
      <c r="F50" s="5" t="s">
        <v>92</v>
      </c>
      <c r="G50" s="10" t="s">
        <v>245</v>
      </c>
      <c r="H50" s="10" t="s">
        <v>93</v>
      </c>
      <c r="I50" s="10" t="s">
        <v>78</v>
      </c>
      <c r="J50" s="23">
        <v>1</v>
      </c>
      <c r="K50" s="3">
        <v>45890</v>
      </c>
      <c r="L50" s="3">
        <v>45991</v>
      </c>
      <c r="M50" s="4">
        <v>14</v>
      </c>
      <c r="N50" s="14"/>
      <c r="O50" s="14"/>
    </row>
    <row r="51" spans="1:15" ht="112.5" x14ac:dyDescent="0.25">
      <c r="A51" s="7">
        <v>41</v>
      </c>
      <c r="B51" s="8" t="s">
        <v>196</v>
      </c>
      <c r="C51" s="36" t="s">
        <v>26</v>
      </c>
      <c r="D51" s="8" t="s">
        <v>271</v>
      </c>
      <c r="E51" s="5" t="s">
        <v>228</v>
      </c>
      <c r="F51" s="5" t="s">
        <v>92</v>
      </c>
      <c r="G51" s="10" t="s">
        <v>245</v>
      </c>
      <c r="H51" s="10" t="s">
        <v>94</v>
      </c>
      <c r="I51" s="10" t="s">
        <v>97</v>
      </c>
      <c r="J51" s="23">
        <v>1</v>
      </c>
      <c r="K51" s="3">
        <v>45890</v>
      </c>
      <c r="L51" s="3">
        <v>45991</v>
      </c>
      <c r="M51" s="4">
        <v>14</v>
      </c>
      <c r="N51" s="14"/>
      <c r="O51" s="14"/>
    </row>
    <row r="52" spans="1:15" ht="112.5" x14ac:dyDescent="0.25">
      <c r="A52" s="7">
        <v>42</v>
      </c>
      <c r="B52" s="8" t="s">
        <v>197</v>
      </c>
      <c r="C52" s="36" t="s">
        <v>26</v>
      </c>
      <c r="D52" s="8" t="s">
        <v>271</v>
      </c>
      <c r="E52" s="5" t="s">
        <v>228</v>
      </c>
      <c r="F52" s="5" t="s">
        <v>92</v>
      </c>
      <c r="G52" s="10" t="s">
        <v>245</v>
      </c>
      <c r="H52" s="10" t="s">
        <v>95</v>
      </c>
      <c r="I52" s="10" t="s">
        <v>98</v>
      </c>
      <c r="J52" s="23">
        <v>1</v>
      </c>
      <c r="K52" s="3">
        <v>45890</v>
      </c>
      <c r="L52" s="3">
        <v>45991</v>
      </c>
      <c r="M52" s="4">
        <v>14</v>
      </c>
      <c r="N52" s="14"/>
      <c r="O52" s="14"/>
    </row>
    <row r="53" spans="1:15" ht="112.5" x14ac:dyDescent="0.25">
      <c r="A53" s="7">
        <v>43</v>
      </c>
      <c r="B53" s="8" t="s">
        <v>198</v>
      </c>
      <c r="C53" s="36" t="s">
        <v>26</v>
      </c>
      <c r="D53" s="8" t="s">
        <v>271</v>
      </c>
      <c r="E53" s="5" t="s">
        <v>228</v>
      </c>
      <c r="F53" s="5" t="s">
        <v>92</v>
      </c>
      <c r="G53" s="10" t="s">
        <v>245</v>
      </c>
      <c r="H53" s="10" t="s">
        <v>96</v>
      </c>
      <c r="I53" s="10" t="s">
        <v>99</v>
      </c>
      <c r="J53" s="23">
        <v>1</v>
      </c>
      <c r="K53" s="3">
        <v>45890</v>
      </c>
      <c r="L53" s="3">
        <v>45991</v>
      </c>
      <c r="M53" s="4">
        <v>14</v>
      </c>
      <c r="N53" s="14"/>
      <c r="O53" s="14"/>
    </row>
    <row r="54" spans="1:15" ht="112.5" x14ac:dyDescent="0.25">
      <c r="A54" s="7">
        <v>44</v>
      </c>
      <c r="B54" s="8" t="s">
        <v>199</v>
      </c>
      <c r="C54" s="36" t="s">
        <v>26</v>
      </c>
      <c r="D54" s="8" t="s">
        <v>272</v>
      </c>
      <c r="E54" s="5" t="s">
        <v>229</v>
      </c>
      <c r="F54" s="5" t="s">
        <v>100</v>
      </c>
      <c r="G54" s="25" t="s">
        <v>89</v>
      </c>
      <c r="H54" s="25" t="s">
        <v>90</v>
      </c>
      <c r="I54" s="25" t="s">
        <v>72</v>
      </c>
      <c r="J54" s="23">
        <v>1</v>
      </c>
      <c r="K54" s="3">
        <v>45870</v>
      </c>
      <c r="L54" s="3">
        <v>45991</v>
      </c>
      <c r="M54" s="4">
        <v>17</v>
      </c>
      <c r="N54" s="14"/>
      <c r="O54" s="14"/>
    </row>
    <row r="55" spans="1:15" ht="112.5" x14ac:dyDescent="0.25">
      <c r="A55" s="7">
        <v>45</v>
      </c>
      <c r="B55" s="8" t="s">
        <v>200</v>
      </c>
      <c r="C55" s="36" t="s">
        <v>26</v>
      </c>
      <c r="D55" s="8" t="s">
        <v>272</v>
      </c>
      <c r="E55" s="5" t="s">
        <v>229</v>
      </c>
      <c r="F55" s="5" t="s">
        <v>100</v>
      </c>
      <c r="G55" s="25" t="s">
        <v>89</v>
      </c>
      <c r="H55" s="25" t="s">
        <v>101</v>
      </c>
      <c r="I55" s="25" t="s">
        <v>102</v>
      </c>
      <c r="J55" s="23">
        <v>1</v>
      </c>
      <c r="K55" s="3">
        <v>45870</v>
      </c>
      <c r="L55" s="3">
        <v>45991</v>
      </c>
      <c r="M55" s="4">
        <v>17</v>
      </c>
      <c r="N55" s="14"/>
      <c r="O55" s="14"/>
    </row>
    <row r="56" spans="1:15" ht="112.5" x14ac:dyDescent="0.25">
      <c r="A56" s="7">
        <v>46</v>
      </c>
      <c r="B56" s="8" t="s">
        <v>201</v>
      </c>
      <c r="C56" s="36" t="s">
        <v>26</v>
      </c>
      <c r="D56" s="8" t="s">
        <v>273</v>
      </c>
      <c r="E56" s="5" t="s">
        <v>138</v>
      </c>
      <c r="F56" s="5" t="s">
        <v>139</v>
      </c>
      <c r="G56" s="25" t="s">
        <v>140</v>
      </c>
      <c r="H56" s="5" t="s">
        <v>141</v>
      </c>
      <c r="I56" s="28" t="s">
        <v>142</v>
      </c>
      <c r="J56" s="29">
        <v>1</v>
      </c>
      <c r="K56" s="30">
        <v>45870</v>
      </c>
      <c r="L56" s="30">
        <v>45991</v>
      </c>
      <c r="M56" s="4">
        <v>17</v>
      </c>
      <c r="N56" s="14"/>
      <c r="O56" s="14"/>
    </row>
    <row r="57" spans="1:15" ht="112.5" x14ac:dyDescent="0.25">
      <c r="A57" s="7">
        <v>47</v>
      </c>
      <c r="B57" s="8" t="s">
        <v>202</v>
      </c>
      <c r="C57" s="36" t="s">
        <v>26</v>
      </c>
      <c r="D57" s="8" t="s">
        <v>273</v>
      </c>
      <c r="E57" s="5" t="s">
        <v>138</v>
      </c>
      <c r="F57" s="5" t="s">
        <v>139</v>
      </c>
      <c r="G57" s="5" t="s">
        <v>140</v>
      </c>
      <c r="H57" s="5" t="s">
        <v>143</v>
      </c>
      <c r="I57" s="28" t="s">
        <v>144</v>
      </c>
      <c r="J57" s="29">
        <v>1</v>
      </c>
      <c r="K57" s="30">
        <v>45870</v>
      </c>
      <c r="L57" s="30">
        <v>45991</v>
      </c>
      <c r="M57" s="4">
        <v>17</v>
      </c>
      <c r="N57" s="14"/>
      <c r="O57" s="14"/>
    </row>
    <row r="58" spans="1:15" ht="112.5" x14ac:dyDescent="0.25">
      <c r="A58" s="7">
        <v>48</v>
      </c>
      <c r="B58" s="8" t="s">
        <v>203</v>
      </c>
      <c r="C58" s="36" t="s">
        <v>26</v>
      </c>
      <c r="D58" s="8" t="s">
        <v>274</v>
      </c>
      <c r="E58" s="5" t="s">
        <v>230</v>
      </c>
      <c r="F58" s="5" t="s">
        <v>103</v>
      </c>
      <c r="G58" s="5" t="s">
        <v>104</v>
      </c>
      <c r="H58" s="5" t="s">
        <v>105</v>
      </c>
      <c r="I58" s="31" t="s">
        <v>106</v>
      </c>
      <c r="J58" s="32">
        <v>5</v>
      </c>
      <c r="K58" s="3">
        <v>45870</v>
      </c>
      <c r="L58" s="3">
        <v>46022</v>
      </c>
      <c r="M58" s="4">
        <v>22</v>
      </c>
      <c r="N58" s="14"/>
      <c r="O58" s="14"/>
    </row>
    <row r="59" spans="1:15" ht="112.5" x14ac:dyDescent="0.25">
      <c r="A59" s="7">
        <v>49</v>
      </c>
      <c r="B59" s="8" t="s">
        <v>204</v>
      </c>
      <c r="C59" s="36" t="s">
        <v>26</v>
      </c>
      <c r="D59" s="8" t="s">
        <v>275</v>
      </c>
      <c r="E59" s="5" t="s">
        <v>231</v>
      </c>
      <c r="F59" s="5" t="s">
        <v>107</v>
      </c>
      <c r="G59" s="5" t="s">
        <v>108</v>
      </c>
      <c r="H59" s="5" t="s">
        <v>246</v>
      </c>
      <c r="I59" s="5" t="s">
        <v>110</v>
      </c>
      <c r="J59" s="23">
        <v>1</v>
      </c>
      <c r="K59" s="3">
        <v>45870</v>
      </c>
      <c r="L59" s="3">
        <v>45991</v>
      </c>
      <c r="M59" s="4">
        <v>17</v>
      </c>
      <c r="N59" s="14"/>
      <c r="O59" s="14"/>
    </row>
    <row r="60" spans="1:15" ht="112.5" x14ac:dyDescent="0.25">
      <c r="A60" s="7">
        <v>50</v>
      </c>
      <c r="B60" s="8" t="s">
        <v>205</v>
      </c>
      <c r="C60" s="36" t="s">
        <v>26</v>
      </c>
      <c r="D60" s="8" t="s">
        <v>275</v>
      </c>
      <c r="E60" s="5" t="s">
        <v>231</v>
      </c>
      <c r="F60" s="5" t="s">
        <v>107</v>
      </c>
      <c r="G60" s="5" t="s">
        <v>108</v>
      </c>
      <c r="H60" s="5" t="s">
        <v>109</v>
      </c>
      <c r="I60" s="5" t="s">
        <v>247</v>
      </c>
      <c r="J60" s="23">
        <v>1</v>
      </c>
      <c r="K60" s="3">
        <v>45870</v>
      </c>
      <c r="L60" s="3">
        <v>45991</v>
      </c>
      <c r="M60" s="4">
        <v>17</v>
      </c>
      <c r="N60" s="14"/>
      <c r="O60" s="14"/>
    </row>
    <row r="61" spans="1:15" ht="112.5" x14ac:dyDescent="0.25">
      <c r="A61" s="7">
        <v>51</v>
      </c>
      <c r="B61" s="8" t="s">
        <v>206</v>
      </c>
      <c r="C61" s="36" t="s">
        <v>26</v>
      </c>
      <c r="D61" s="8" t="s">
        <v>275</v>
      </c>
      <c r="E61" s="5" t="s">
        <v>231</v>
      </c>
      <c r="F61" s="5" t="s">
        <v>107</v>
      </c>
      <c r="G61" s="5" t="s">
        <v>108</v>
      </c>
      <c r="H61" s="5" t="s">
        <v>248</v>
      </c>
      <c r="I61" s="5" t="s">
        <v>249</v>
      </c>
      <c r="J61" s="23">
        <v>1</v>
      </c>
      <c r="K61" s="3">
        <v>45870</v>
      </c>
      <c r="L61" s="3">
        <v>45991</v>
      </c>
      <c r="M61" s="4">
        <v>17</v>
      </c>
      <c r="N61" s="14"/>
      <c r="O61" s="14"/>
    </row>
    <row r="62" spans="1:15" ht="168.75" x14ac:dyDescent="0.25">
      <c r="A62" s="7">
        <v>52</v>
      </c>
      <c r="B62" s="8" t="s">
        <v>207</v>
      </c>
      <c r="C62" s="36" t="s">
        <v>26</v>
      </c>
      <c r="D62" s="8" t="s">
        <v>276</v>
      </c>
      <c r="E62" s="5" t="s">
        <v>145</v>
      </c>
      <c r="F62" s="5" t="s">
        <v>146</v>
      </c>
      <c r="G62" s="5" t="s">
        <v>147</v>
      </c>
      <c r="H62" s="5" t="s">
        <v>150</v>
      </c>
      <c r="I62" s="33" t="s">
        <v>148</v>
      </c>
      <c r="J62" s="29">
        <v>1</v>
      </c>
      <c r="K62" s="3">
        <v>45870</v>
      </c>
      <c r="L62" s="3">
        <v>46021</v>
      </c>
      <c r="M62" s="4">
        <v>22</v>
      </c>
      <c r="N62" s="14"/>
      <c r="O62" s="14"/>
    </row>
    <row r="63" spans="1:15" ht="168.75" x14ac:dyDescent="0.25">
      <c r="A63" s="7">
        <v>53</v>
      </c>
      <c r="B63" s="8" t="s">
        <v>208</v>
      </c>
      <c r="C63" s="36" t="s">
        <v>26</v>
      </c>
      <c r="D63" s="8" t="s">
        <v>276</v>
      </c>
      <c r="E63" s="5" t="s">
        <v>145</v>
      </c>
      <c r="F63" s="5" t="s">
        <v>146</v>
      </c>
      <c r="G63" s="5" t="s">
        <v>147</v>
      </c>
      <c r="H63" s="5" t="s">
        <v>250</v>
      </c>
      <c r="I63" s="33" t="s">
        <v>251</v>
      </c>
      <c r="J63" s="29">
        <v>1</v>
      </c>
      <c r="K63" s="3">
        <v>45870</v>
      </c>
      <c r="L63" s="3">
        <v>46021</v>
      </c>
      <c r="M63" s="4">
        <v>22</v>
      </c>
      <c r="N63" s="14"/>
      <c r="O63" s="14"/>
    </row>
    <row r="64" spans="1:15" ht="168.75" x14ac:dyDescent="0.25">
      <c r="A64" s="7">
        <v>54</v>
      </c>
      <c r="B64" s="8" t="s">
        <v>209</v>
      </c>
      <c r="C64" s="36" t="s">
        <v>26</v>
      </c>
      <c r="D64" s="8" t="s">
        <v>276</v>
      </c>
      <c r="E64" s="5" t="s">
        <v>145</v>
      </c>
      <c r="F64" s="5" t="s">
        <v>146</v>
      </c>
      <c r="G64" s="5" t="s">
        <v>147</v>
      </c>
      <c r="H64" s="5" t="s">
        <v>151</v>
      </c>
      <c r="I64" s="33" t="s">
        <v>149</v>
      </c>
      <c r="J64" s="29">
        <v>1</v>
      </c>
      <c r="K64" s="3">
        <v>45870</v>
      </c>
      <c r="L64" s="3">
        <v>46021</v>
      </c>
      <c r="M64" s="4">
        <v>22</v>
      </c>
      <c r="N64" s="14"/>
      <c r="O64" s="14"/>
    </row>
    <row r="65" spans="1:15" ht="168.75" x14ac:dyDescent="0.25">
      <c r="A65" s="7">
        <v>55</v>
      </c>
      <c r="B65" s="8" t="s">
        <v>210</v>
      </c>
      <c r="C65" s="36" t="s">
        <v>26</v>
      </c>
      <c r="D65" s="8" t="s">
        <v>277</v>
      </c>
      <c r="E65" s="5" t="s">
        <v>232</v>
      </c>
      <c r="F65" s="5" t="s">
        <v>111</v>
      </c>
      <c r="G65" s="5" t="s">
        <v>147</v>
      </c>
      <c r="H65" s="5" t="s">
        <v>51</v>
      </c>
      <c r="I65" s="5" t="s">
        <v>53</v>
      </c>
      <c r="J65" s="15">
        <v>1</v>
      </c>
      <c r="K65" s="3">
        <v>45870</v>
      </c>
      <c r="L65" s="3">
        <v>46021</v>
      </c>
      <c r="M65" s="4">
        <v>22</v>
      </c>
      <c r="N65" s="14"/>
      <c r="O65" s="14"/>
    </row>
    <row r="66" spans="1:15" ht="146.25" x14ac:dyDescent="0.25">
      <c r="A66" s="7">
        <v>56</v>
      </c>
      <c r="B66" s="8" t="s">
        <v>211</v>
      </c>
      <c r="C66" s="36" t="s">
        <v>26</v>
      </c>
      <c r="D66" s="8" t="s">
        <v>277</v>
      </c>
      <c r="E66" s="5" t="s">
        <v>232</v>
      </c>
      <c r="F66" s="5" t="s">
        <v>111</v>
      </c>
      <c r="G66" s="5" t="s">
        <v>50</v>
      </c>
      <c r="H66" s="5" t="s">
        <v>52</v>
      </c>
      <c r="I66" s="5" t="s">
        <v>54</v>
      </c>
      <c r="J66" s="15">
        <v>1</v>
      </c>
      <c r="K66" s="3">
        <v>45870</v>
      </c>
      <c r="L66" s="3">
        <v>46021</v>
      </c>
      <c r="M66" s="4">
        <v>22</v>
      </c>
      <c r="N66" s="14"/>
      <c r="O66" s="14"/>
    </row>
    <row r="67" spans="1:15" ht="101.25" x14ac:dyDescent="0.25">
      <c r="A67" s="7">
        <v>57</v>
      </c>
      <c r="B67" s="8" t="s">
        <v>212</v>
      </c>
      <c r="C67" s="36" t="s">
        <v>26</v>
      </c>
      <c r="D67" s="8" t="s">
        <v>278</v>
      </c>
      <c r="E67" s="5" t="s">
        <v>233</v>
      </c>
      <c r="F67" s="5" t="s">
        <v>112</v>
      </c>
      <c r="G67" s="5" t="s">
        <v>113</v>
      </c>
      <c r="H67" s="5" t="s">
        <v>114</v>
      </c>
      <c r="I67" s="5" t="s">
        <v>116</v>
      </c>
      <c r="J67" s="15">
        <v>1</v>
      </c>
      <c r="K67" s="3">
        <v>45894</v>
      </c>
      <c r="L67" s="3">
        <v>46021</v>
      </c>
      <c r="M67" s="4">
        <v>18</v>
      </c>
      <c r="N67" s="14"/>
      <c r="O67" s="14"/>
    </row>
    <row r="68" spans="1:15" ht="101.25" x14ac:dyDescent="0.25">
      <c r="A68" s="7">
        <v>58</v>
      </c>
      <c r="B68" s="8" t="s">
        <v>213</v>
      </c>
      <c r="C68" s="36" t="s">
        <v>26</v>
      </c>
      <c r="D68" s="8" t="s">
        <v>278</v>
      </c>
      <c r="E68" s="5" t="s">
        <v>233</v>
      </c>
      <c r="F68" s="5" t="s">
        <v>112</v>
      </c>
      <c r="G68" s="5" t="s">
        <v>113</v>
      </c>
      <c r="H68" s="5" t="s">
        <v>115</v>
      </c>
      <c r="I68" s="5" t="s">
        <v>117</v>
      </c>
      <c r="J68" s="15">
        <v>1</v>
      </c>
      <c r="K68" s="3">
        <v>45894</v>
      </c>
      <c r="L68" s="3">
        <v>46021</v>
      </c>
      <c r="M68" s="4">
        <v>18</v>
      </c>
      <c r="N68" s="14"/>
      <c r="O68" s="14"/>
    </row>
    <row r="69" spans="1:15" ht="112.5" x14ac:dyDescent="0.25">
      <c r="A69" s="7">
        <v>59</v>
      </c>
      <c r="B69" s="8" t="s">
        <v>214</v>
      </c>
      <c r="C69" s="36" t="s">
        <v>26</v>
      </c>
      <c r="D69" s="8" t="s">
        <v>279</v>
      </c>
      <c r="E69" s="5" t="s">
        <v>152</v>
      </c>
      <c r="F69" s="5" t="s">
        <v>153</v>
      </c>
      <c r="G69" s="5" t="s">
        <v>252</v>
      </c>
      <c r="H69" s="5" t="s">
        <v>253</v>
      </c>
      <c r="I69" s="34" t="s">
        <v>154</v>
      </c>
      <c r="J69" s="15">
        <v>1</v>
      </c>
      <c r="K69" s="3">
        <v>45870</v>
      </c>
      <c r="L69" s="3">
        <v>45991</v>
      </c>
      <c r="M69" s="4">
        <v>17</v>
      </c>
      <c r="N69" s="14"/>
      <c r="O69" s="14"/>
    </row>
    <row r="70" spans="1:15" ht="112.5" x14ac:dyDescent="0.25">
      <c r="A70" s="7">
        <v>60</v>
      </c>
      <c r="B70" s="8" t="s">
        <v>215</v>
      </c>
      <c r="C70" s="36" t="s">
        <v>26</v>
      </c>
      <c r="D70" s="8" t="s">
        <v>279</v>
      </c>
      <c r="E70" s="5" t="s">
        <v>152</v>
      </c>
      <c r="F70" s="5" t="s">
        <v>153</v>
      </c>
      <c r="G70" s="5" t="s">
        <v>252</v>
      </c>
      <c r="H70" s="5" t="s">
        <v>155</v>
      </c>
      <c r="I70" s="34" t="s">
        <v>156</v>
      </c>
      <c r="J70" s="15">
        <v>1</v>
      </c>
      <c r="K70" s="3">
        <v>45870</v>
      </c>
      <c r="L70" s="3">
        <v>45991</v>
      </c>
      <c r="M70" s="4">
        <v>17</v>
      </c>
      <c r="N70" s="14"/>
      <c r="O70" s="14"/>
    </row>
    <row r="71" spans="1:15" x14ac:dyDescent="0.25">
      <c r="M71" s="35"/>
    </row>
    <row r="72" spans="1:15" x14ac:dyDescent="0.25">
      <c r="M72" s="35"/>
    </row>
    <row r="73" spans="1:15" x14ac:dyDescent="0.25">
      <c r="M73" s="35"/>
    </row>
    <row r="74" spans="1:15" x14ac:dyDescent="0.25">
      <c r="M74" s="35"/>
    </row>
    <row r="75" spans="1:15" x14ac:dyDescent="0.25">
      <c r="M75" s="35"/>
    </row>
    <row r="76" spans="1:15" x14ac:dyDescent="0.25">
      <c r="M76" s="35"/>
    </row>
    <row r="77" spans="1:15" x14ac:dyDescent="0.25">
      <c r="M77" s="35"/>
    </row>
    <row r="78" spans="1:15" x14ac:dyDescent="0.25">
      <c r="M78" s="35"/>
    </row>
    <row r="79" spans="1:15" x14ac:dyDescent="0.25">
      <c r="M79" s="35"/>
    </row>
    <row r="80" spans="1:15" x14ac:dyDescent="0.25">
      <c r="M80" s="35"/>
    </row>
    <row r="81" spans="13:13" x14ac:dyDescent="0.25">
      <c r="M81" s="35"/>
    </row>
    <row r="82" spans="13:13" x14ac:dyDescent="0.25">
      <c r="M82" s="35"/>
    </row>
    <row r="83" spans="13:13" x14ac:dyDescent="0.25">
      <c r="M83" s="35"/>
    </row>
    <row r="84" spans="13:13" x14ac:dyDescent="0.25">
      <c r="M84" s="35"/>
    </row>
    <row r="85" spans="13:13" x14ac:dyDescent="0.25">
      <c r="M85" s="35"/>
    </row>
    <row r="86" spans="13:13" x14ac:dyDescent="0.25">
      <c r="M86" s="35"/>
    </row>
    <row r="87" spans="13:13" x14ac:dyDescent="0.25">
      <c r="M87" s="35"/>
    </row>
    <row r="88" spans="13:13" x14ac:dyDescent="0.25">
      <c r="M88" s="35"/>
    </row>
    <row r="89" spans="13:13" x14ac:dyDescent="0.25">
      <c r="M89" s="35"/>
    </row>
    <row r="90" spans="13:13" x14ac:dyDescent="0.25">
      <c r="M90" s="35"/>
    </row>
    <row r="91" spans="13:13" x14ac:dyDescent="0.25">
      <c r="M91" s="35"/>
    </row>
    <row r="92" spans="13:13" x14ac:dyDescent="0.25">
      <c r="M92" s="35"/>
    </row>
    <row r="93" spans="13:13" x14ac:dyDescent="0.25">
      <c r="M93" s="35"/>
    </row>
    <row r="94" spans="13:13" x14ac:dyDescent="0.25">
      <c r="M94" s="35"/>
    </row>
    <row r="95" spans="13:13" x14ac:dyDescent="0.25">
      <c r="M95" s="35"/>
    </row>
    <row r="96" spans="13:13" x14ac:dyDescent="0.25">
      <c r="M96" s="35"/>
    </row>
    <row r="97" spans="13:13" x14ac:dyDescent="0.25">
      <c r="M97" s="35"/>
    </row>
    <row r="98" spans="13:13" x14ac:dyDescent="0.25">
      <c r="M98" s="35"/>
    </row>
    <row r="99" spans="13:13" x14ac:dyDescent="0.25">
      <c r="M99" s="35"/>
    </row>
    <row r="100" spans="13:13" x14ac:dyDescent="0.25">
      <c r="M100" s="35"/>
    </row>
    <row r="101" spans="13:13" x14ac:dyDescent="0.25">
      <c r="M101" s="35"/>
    </row>
    <row r="102" spans="13:13" x14ac:dyDescent="0.25">
      <c r="M102" s="35"/>
    </row>
    <row r="103" spans="13:13" x14ac:dyDescent="0.25">
      <c r="M103" s="35"/>
    </row>
    <row r="104" spans="13:13" x14ac:dyDescent="0.25">
      <c r="M104" s="35"/>
    </row>
    <row r="105" spans="13:13" x14ac:dyDescent="0.25">
      <c r="M105" s="35"/>
    </row>
    <row r="106" spans="13:13" x14ac:dyDescent="0.25">
      <c r="M106" s="35"/>
    </row>
    <row r="107" spans="13:13" x14ac:dyDescent="0.25">
      <c r="M107" s="35"/>
    </row>
    <row r="108" spans="13:13" x14ac:dyDescent="0.25">
      <c r="M108" s="35"/>
    </row>
    <row r="109" spans="13:13" x14ac:dyDescent="0.25">
      <c r="M109" s="35"/>
    </row>
    <row r="110" spans="13:13" x14ac:dyDescent="0.25">
      <c r="M110" s="35"/>
    </row>
    <row r="111" spans="13:13" x14ac:dyDescent="0.25">
      <c r="M111" s="35"/>
    </row>
    <row r="112" spans="13:13" x14ac:dyDescent="0.25">
      <c r="M112" s="35"/>
    </row>
    <row r="113" spans="13:13" x14ac:dyDescent="0.25">
      <c r="M113" s="35"/>
    </row>
    <row r="114" spans="13:13" x14ac:dyDescent="0.25">
      <c r="M114" s="35"/>
    </row>
    <row r="115" spans="13:13" x14ac:dyDescent="0.25">
      <c r="M115" s="35"/>
    </row>
    <row r="116" spans="13:13" x14ac:dyDescent="0.25">
      <c r="M116" s="35"/>
    </row>
    <row r="117" spans="13:13" x14ac:dyDescent="0.25">
      <c r="M117" s="35"/>
    </row>
    <row r="118" spans="13:13" x14ac:dyDescent="0.25">
      <c r="M118" s="35"/>
    </row>
    <row r="119" spans="13:13" x14ac:dyDescent="0.25">
      <c r="M119" s="35"/>
    </row>
    <row r="120" spans="13:13" x14ac:dyDescent="0.25">
      <c r="M120" s="35"/>
    </row>
    <row r="351014" spans="1:1" x14ac:dyDescent="0.25">
      <c r="A351014" t="s">
        <v>26</v>
      </c>
    </row>
    <row r="351015" spans="1:1" x14ac:dyDescent="0.25">
      <c r="A351015" t="s">
        <v>27</v>
      </c>
    </row>
  </sheetData>
  <mergeCells count="1">
    <mergeCell ref="B8:O8"/>
  </mergeCells>
  <phoneticPr fontId="8" type="noConversion"/>
  <dataValidations count="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70" xr:uid="{00000000-0002-0000-0000-000000000000}">
      <formula1>$A$351013:$A$351015</formula1>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xr:uid="{00000000-0002-0000-0000-00000C000000}">
      <formula1>0</formula1>
      <formula2>390</formula2>
    </dataValidation>
    <dataValidation type="textLength" allowBlank="1" showInputMessage="1" showErrorMessage="1" error="Escriba un texto _x000a_Maximo 390 Caracteres" promptTitle="Cualquier contenido_x000a_Maximo 390 Caracteres" prompt="_x000a_Registre DE MANERA BREVE la Unidad de Medida de la actividad._x000a_(Ej.: Informes, jornadas de capacitación, etc.)_x000a_(MÁX. 390 CARACTERES)" sqref="L50:L53 L37:L38 J48:J49 J32 J69" xr:uid="{E1D16785-DB04-4026-99AD-8F8FC6136A7D}">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ANTONIA MALDONADO</cp:lastModifiedBy>
  <dcterms:created xsi:type="dcterms:W3CDTF">2025-07-29T21:11:01Z</dcterms:created>
  <dcterms:modified xsi:type="dcterms:W3CDTF">2025-10-09T00:09:57Z</dcterms:modified>
</cp:coreProperties>
</file>